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Business Budget Spreadsheet/"/>
    </mc:Choice>
  </mc:AlternateContent>
  <xr:revisionPtr revIDLastSave="0" documentId="13_ncr:1_{D8244EC4-891C-AA4F-9560-836DB4C8BA3F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Business budget" sheetId="1" r:id="rId1"/>
  </sheets>
  <externalReferences>
    <externalReference r:id="rId2"/>
  </externalReferences>
  <definedNames>
    <definedName name="overtime">[1]List!$C$2:$C$3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" l="1"/>
  <c r="U28" i="1"/>
  <c r="U27" i="1"/>
  <c r="U26" i="1"/>
  <c r="U25" i="1"/>
  <c r="U24" i="1"/>
  <c r="U23" i="1"/>
  <c r="U22" i="1"/>
  <c r="U21" i="1"/>
  <c r="U20" i="1"/>
  <c r="U19" i="1"/>
  <c r="U18" i="1"/>
  <c r="U17" i="1"/>
  <c r="Q28" i="1"/>
  <c r="Q27" i="1"/>
  <c r="Q26" i="1"/>
  <c r="Q25" i="1"/>
  <c r="Q24" i="1"/>
  <c r="Q23" i="1"/>
  <c r="Q22" i="1"/>
  <c r="Q21" i="1"/>
  <c r="Q20" i="1"/>
  <c r="Q19" i="1"/>
  <c r="Q18" i="1"/>
  <c r="Q17" i="1"/>
  <c r="M28" i="1"/>
  <c r="M27" i="1"/>
  <c r="M26" i="1"/>
  <c r="M25" i="1"/>
  <c r="M24" i="1"/>
  <c r="M23" i="1"/>
  <c r="M22" i="1"/>
  <c r="M21" i="1"/>
  <c r="M20" i="1"/>
  <c r="M19" i="1"/>
  <c r="M18" i="1"/>
  <c r="M17" i="1"/>
  <c r="I18" i="1"/>
  <c r="I19" i="1"/>
  <c r="I20" i="1"/>
  <c r="I21" i="1"/>
  <c r="I22" i="1"/>
  <c r="I23" i="1"/>
  <c r="I24" i="1"/>
  <c r="I25" i="1"/>
  <c r="I26" i="1"/>
  <c r="I27" i="1"/>
  <c r="I28" i="1"/>
  <c r="I17" i="1"/>
  <c r="E18" i="1"/>
  <c r="E19" i="1"/>
  <c r="E20" i="1"/>
  <c r="E21" i="1"/>
  <c r="E22" i="1"/>
  <c r="E23" i="1"/>
  <c r="E24" i="1"/>
  <c r="E25" i="1"/>
  <c r="E26" i="1"/>
  <c r="E27" i="1"/>
  <c r="E28" i="1"/>
  <c r="E17" i="1"/>
  <c r="E12" i="1" l="1"/>
  <c r="E11" i="1"/>
  <c r="E10" i="1"/>
  <c r="E8" i="1"/>
  <c r="E9" i="1"/>
</calcChain>
</file>

<file path=xl/sharedStrings.xml><?xml version="1.0" encoding="utf-8"?>
<sst xmlns="http://schemas.openxmlformats.org/spreadsheetml/2006/main" count="143" uniqueCount="58">
  <si>
    <t>Task</t>
  </si>
  <si>
    <t>Task #1</t>
  </si>
  <si>
    <t>Task #2</t>
  </si>
  <si>
    <t>Task #3</t>
  </si>
  <si>
    <t>Task #4</t>
  </si>
  <si>
    <t>Sub-task #1.1</t>
  </si>
  <si>
    <t>Sub-task #1.2</t>
  </si>
  <si>
    <t>Assigned to</t>
  </si>
  <si>
    <t>Budget</t>
  </si>
  <si>
    <t>Business Budget Spreadsheet Template</t>
  </si>
  <si>
    <t>Person in charge</t>
  </si>
  <si>
    <t>Category #1</t>
  </si>
  <si>
    <t>Sub-category #1.1</t>
  </si>
  <si>
    <t>Sub-category #1.2</t>
  </si>
  <si>
    <t>Category #2</t>
  </si>
  <si>
    <t>Category #3</t>
  </si>
  <si>
    <t>Category #4</t>
  </si>
  <si>
    <t>Expense date</t>
  </si>
  <si>
    <t>Expense amount</t>
  </si>
  <si>
    <t>Units</t>
  </si>
  <si>
    <t>$/unit</t>
  </si>
  <si>
    <t>Description</t>
  </si>
  <si>
    <t>Unit type</t>
  </si>
  <si>
    <t>hours</t>
  </si>
  <si>
    <t>Category #1 (e.g., HR)</t>
  </si>
  <si>
    <t>Sub-category #1.1 (e.g., salaries)</t>
  </si>
  <si>
    <t>Sub-category #1.2 (e.g., training)</t>
  </si>
  <si>
    <t>sessions</t>
  </si>
  <si>
    <t>Category #2 (e.g., marketing)</t>
  </si>
  <si>
    <t>items</t>
  </si>
  <si>
    <t>promotional materials</t>
  </si>
  <si>
    <t>project team salaries</t>
  </si>
  <si>
    <t>training sessions for new employees</t>
  </si>
  <si>
    <t>Category #3 (e.g., production)</t>
  </si>
  <si>
    <t>renting equipment</t>
  </si>
  <si>
    <t>Category #4 (e.g., IT)</t>
  </si>
  <si>
    <t>software licence</t>
  </si>
  <si>
    <t>Company Name</t>
  </si>
  <si>
    <t>Manager Name</t>
  </si>
  <si>
    <t>Total</t>
  </si>
  <si>
    <t>Expense Category</t>
  </si>
  <si>
    <t>Income Category</t>
  </si>
  <si>
    <t>Income date</t>
  </si>
  <si>
    <t>Income amount</t>
  </si>
  <si>
    <t>Category #1 (e.g., sales)</t>
  </si>
  <si>
    <t>Employee #1</t>
  </si>
  <si>
    <t>Employee #2</t>
  </si>
  <si>
    <t>Employee #3</t>
  </si>
  <si>
    <t>Employee #4</t>
  </si>
  <si>
    <t>Employee #5</t>
  </si>
  <si>
    <t>Employee #6</t>
  </si>
  <si>
    <t>Customer name / Products</t>
  </si>
  <si>
    <t>Sub-category #1.1 (e.g., product #1)</t>
  </si>
  <si>
    <t>Sub-category #1.2 (e.g., product #2)</t>
  </si>
  <si>
    <t>Category #2 (e.g., maintenance)</t>
  </si>
  <si>
    <t>Customer name /Service</t>
  </si>
  <si>
    <t>Category #3 (e.g., investments)</t>
  </si>
  <si>
    <t>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</si>
</sst>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$&quot;#,##0.00"/>
    <numFmt numFmtId="166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4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165" fontId="0" fillId="0" borderId="6" xfId="0" applyNumberFormat="1" applyBorder="1" applyAlignment="1">
      <alignment horizontal="left" wrapText="1"/>
    </xf>
    <xf numFmtId="0" fontId="5" fillId="2" borderId="3" xfId="1" applyFont="1" applyFill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165" fontId="0" fillId="0" borderId="3" xfId="0" applyNumberFormat="1" applyBorder="1" applyAlignment="1">
      <alignment horizontal="left" wrapText="1"/>
    </xf>
    <xf numFmtId="0" fontId="5" fillId="2" borderId="9" xfId="1" applyFont="1" applyFill="1" applyBorder="1" applyAlignment="1">
      <alignment horizontal="left" wrapText="1"/>
    </xf>
    <xf numFmtId="165" fontId="0" fillId="0" borderId="9" xfId="0" applyNumberFormat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6" fillId="2" borderId="8" xfId="1" applyFont="1" applyFill="1" applyBorder="1" applyAlignment="1">
      <alignment horizontal="left" wrapText="1"/>
    </xf>
    <xf numFmtId="0" fontId="4" fillId="4" borderId="2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4" borderId="0" xfId="1" applyFont="1" applyFill="1" applyAlignment="1">
      <alignment horizontal="left" vertical="center"/>
    </xf>
    <xf numFmtId="0" fontId="8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left"/>
    </xf>
    <xf numFmtId="16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5" fontId="8" fillId="0" borderId="4" xfId="0" applyNumberFormat="1" applyFont="1" applyBorder="1" applyAlignment="1">
      <alignment horizontal="left"/>
    </xf>
    <xf numFmtId="0" fontId="8" fillId="2" borderId="5" xfId="1" applyFont="1" applyFill="1" applyBorder="1" applyAlignment="1">
      <alignment horizontal="left"/>
    </xf>
    <xf numFmtId="0" fontId="8" fillId="2" borderId="6" xfId="1" applyFont="1" applyFill="1" applyBorder="1" applyAlignment="1">
      <alignment horizontal="left"/>
    </xf>
    <xf numFmtId="165" fontId="8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0" fillId="0" borderId="3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4" fillId="4" borderId="1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4" borderId="0" xfId="1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wrapText="1"/>
    </xf>
    <xf numFmtId="166" fontId="0" fillId="0" borderId="6" xfId="0" applyNumberFormat="1" applyBorder="1" applyAlignment="1">
      <alignment horizontal="left" wrapText="1"/>
    </xf>
    <xf numFmtId="166" fontId="0" fillId="0" borderId="9" xfId="0" applyNumberFormat="1" applyBorder="1" applyAlignment="1">
      <alignment horizontal="left" wrapText="1"/>
    </xf>
    <xf numFmtId="166" fontId="0" fillId="0" borderId="0" xfId="0" applyNumberFormat="1" applyAlignment="1">
      <alignment horizontal="center" wrapText="1"/>
    </xf>
    <xf numFmtId="166" fontId="0" fillId="0" borderId="6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8"/>
  <sheetViews>
    <sheetView showGridLines="0" tabSelected="1" zoomScaleNormal="100" zoomScalePageLayoutView="80" workbookViewId="0">
      <selection activeCell="AC41" sqref="AC41"/>
    </sheetView>
  </sheetViews>
  <sheetFormatPr baseColWidth="10" defaultColWidth="8.83203125" defaultRowHeight="15" x14ac:dyDescent="0.2"/>
  <cols>
    <col min="1" max="1" width="6.1640625" customWidth="1"/>
    <col min="2" max="2" width="16.83203125" bestFit="1" customWidth="1"/>
    <col min="3" max="3" width="14" customWidth="1"/>
    <col min="4" max="4" width="14.33203125" bestFit="1" customWidth="1"/>
    <col min="5" max="5" width="10.1640625" bestFit="1" customWidth="1"/>
    <col min="6" max="6" width="5.33203125" bestFit="1" customWidth="1"/>
    <col min="7" max="7" width="8.33203125" bestFit="1" customWidth="1"/>
    <col min="8" max="8" width="7.1640625" bestFit="1" customWidth="1"/>
    <col min="9" max="9" width="9.5" bestFit="1" customWidth="1"/>
    <col min="10" max="10" width="4.83203125" bestFit="1" customWidth="1"/>
    <col min="11" max="11" width="8" bestFit="1" customWidth="1"/>
    <col min="12" max="12" width="7.1640625" bestFit="1" customWidth="1"/>
    <col min="13" max="13" width="6.6640625" bestFit="1" customWidth="1"/>
    <col min="14" max="14" width="4.83203125" bestFit="1" customWidth="1"/>
    <col min="15" max="15" width="7.5" bestFit="1" customWidth="1"/>
    <col min="16" max="16" width="5.5" bestFit="1" customWidth="1"/>
    <col min="17" max="17" width="8.33203125" customWidth="1"/>
    <col min="18" max="18" width="4.83203125" customWidth="1"/>
    <col min="19" max="19" width="7.5" bestFit="1" customWidth="1"/>
    <col min="20" max="20" width="8.33203125" bestFit="1" customWidth="1"/>
    <col min="21" max="21" width="8" bestFit="1" customWidth="1"/>
    <col min="22" max="22" width="4.83203125" customWidth="1"/>
    <col min="23" max="23" width="7.5" bestFit="1" customWidth="1"/>
    <col min="24" max="24" width="6.6640625" bestFit="1" customWidth="1"/>
  </cols>
  <sheetData>
    <row r="1" spans="2:24" ht="18" customHeight="1" x14ac:dyDescent="0.2"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2:24" ht="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8" customHeight="1" x14ac:dyDescent="0.2">
      <c r="B3" s="56" t="s">
        <v>37</v>
      </c>
      <c r="C3" s="56"/>
      <c r="D3" s="56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8" customHeight="1" x14ac:dyDescent="0.2">
      <c r="B4" s="4" t="s">
        <v>38</v>
      </c>
      <c r="C4" s="4"/>
      <c r="D4" s="4"/>
    </row>
    <row r="5" spans="2:24" ht="13.5" customHeight="1" x14ac:dyDescent="0.2"/>
    <row r="6" spans="2:24" s="20" customFormat="1" ht="31.5" customHeight="1" x14ac:dyDescent="0.2">
      <c r="B6" s="18" t="s">
        <v>40</v>
      </c>
      <c r="C6" s="19" t="s">
        <v>10</v>
      </c>
      <c r="D6" s="19" t="s">
        <v>17</v>
      </c>
      <c r="E6" s="19" t="s">
        <v>18</v>
      </c>
      <c r="F6" s="58" t="s">
        <v>21</v>
      </c>
      <c r="G6" s="58"/>
      <c r="H6" s="58"/>
      <c r="I6" s="58"/>
      <c r="L6" s="43" t="s">
        <v>41</v>
      </c>
      <c r="M6" s="44"/>
      <c r="N6" s="43" t="s">
        <v>10</v>
      </c>
      <c r="O6" s="54"/>
      <c r="P6" s="43" t="s">
        <v>42</v>
      </c>
      <c r="Q6" s="44"/>
      <c r="R6" s="43" t="s">
        <v>43</v>
      </c>
      <c r="S6" s="44"/>
      <c r="T6" s="58" t="s">
        <v>21</v>
      </c>
      <c r="U6" s="58"/>
      <c r="V6" s="58"/>
      <c r="W6" s="58"/>
    </row>
    <row r="7" spans="2:24" ht="34" x14ac:dyDescent="0.2">
      <c r="B7" s="16" t="s">
        <v>24</v>
      </c>
      <c r="C7" s="11"/>
      <c r="D7" s="12"/>
      <c r="E7" s="13"/>
      <c r="F7" s="59"/>
      <c r="G7" s="59"/>
      <c r="H7" s="59"/>
      <c r="I7" s="60"/>
      <c r="L7" s="46" t="s">
        <v>44</v>
      </c>
      <c r="M7" s="47"/>
      <c r="N7" s="45"/>
      <c r="O7" s="45"/>
      <c r="P7" s="33"/>
      <c r="Q7" s="33"/>
      <c r="R7" s="61">
        <f>R8+R9</f>
        <v>15000</v>
      </c>
      <c r="S7" s="62"/>
      <c r="T7" s="62"/>
      <c r="U7" s="62"/>
      <c r="V7" s="62"/>
      <c r="W7" s="63"/>
    </row>
    <row r="8" spans="2:24" ht="75" customHeight="1" x14ac:dyDescent="0.2">
      <c r="B8" s="5" t="s">
        <v>25</v>
      </c>
      <c r="C8" s="6" t="s">
        <v>46</v>
      </c>
      <c r="D8" s="68">
        <v>45016</v>
      </c>
      <c r="E8" s="7">
        <f>SUM(E17:E28)</f>
        <v>6000</v>
      </c>
      <c r="F8" s="60" t="s">
        <v>31</v>
      </c>
      <c r="G8" s="60"/>
      <c r="H8" s="60"/>
      <c r="I8" s="60"/>
      <c r="L8" s="48" t="s">
        <v>52</v>
      </c>
      <c r="M8" s="49"/>
      <c r="N8" s="55" t="s">
        <v>45</v>
      </c>
      <c r="O8" s="55"/>
      <c r="P8" s="71">
        <v>45107</v>
      </c>
      <c r="Q8" s="71"/>
      <c r="R8" s="38">
        <v>10000</v>
      </c>
      <c r="S8" s="38"/>
      <c r="T8" s="59" t="s">
        <v>51</v>
      </c>
      <c r="U8" s="59"/>
      <c r="V8" s="59"/>
      <c r="W8" s="60"/>
    </row>
    <row r="9" spans="2:24" ht="105" customHeight="1" x14ac:dyDescent="0.2">
      <c r="B9" s="8" t="s">
        <v>26</v>
      </c>
      <c r="C9" s="9" t="s">
        <v>47</v>
      </c>
      <c r="D9" s="69">
        <v>45046</v>
      </c>
      <c r="E9" s="10">
        <f>SUM(I17:I28)</f>
        <v>1000</v>
      </c>
      <c r="F9" s="34" t="s">
        <v>32</v>
      </c>
      <c r="G9" s="34"/>
      <c r="H9" s="34"/>
      <c r="I9" s="35"/>
      <c r="L9" s="50" t="s">
        <v>53</v>
      </c>
      <c r="M9" s="51"/>
      <c r="N9" s="42" t="s">
        <v>45</v>
      </c>
      <c r="O9" s="42"/>
      <c r="P9" s="72">
        <v>45107</v>
      </c>
      <c r="Q9" s="72"/>
      <c r="R9" s="39">
        <v>5000</v>
      </c>
      <c r="S9" s="39"/>
      <c r="T9" s="34" t="s">
        <v>51</v>
      </c>
      <c r="U9" s="34"/>
      <c r="V9" s="34"/>
      <c r="W9" s="35"/>
    </row>
    <row r="10" spans="2:24" ht="75" customHeight="1" x14ac:dyDescent="0.2">
      <c r="B10" s="17" t="s">
        <v>28</v>
      </c>
      <c r="C10" s="14" t="s">
        <v>48</v>
      </c>
      <c r="D10" s="70">
        <v>45016</v>
      </c>
      <c r="E10" s="15">
        <f>SUM(M17:M28)</f>
        <v>150</v>
      </c>
      <c r="F10" s="36" t="s">
        <v>30</v>
      </c>
      <c r="G10" s="36"/>
      <c r="H10" s="36"/>
      <c r="I10" s="37"/>
      <c r="L10" s="52" t="s">
        <v>54</v>
      </c>
      <c r="M10" s="53"/>
      <c r="N10" s="41" t="s">
        <v>46</v>
      </c>
      <c r="O10" s="41"/>
      <c r="P10" s="73">
        <v>45138</v>
      </c>
      <c r="Q10" s="73"/>
      <c r="R10" s="40">
        <v>25000</v>
      </c>
      <c r="S10" s="40"/>
      <c r="T10" s="36" t="s">
        <v>55</v>
      </c>
      <c r="U10" s="36"/>
      <c r="V10" s="36"/>
      <c r="W10" s="37"/>
    </row>
    <row r="11" spans="2:24" ht="34" x14ac:dyDescent="0.2">
      <c r="B11" s="17" t="s">
        <v>33</v>
      </c>
      <c r="C11" s="14" t="s">
        <v>49</v>
      </c>
      <c r="D11" s="70">
        <v>45031</v>
      </c>
      <c r="E11" s="15">
        <f>SUM(Q17:Q28)</f>
        <v>7500</v>
      </c>
      <c r="F11" s="36" t="s">
        <v>34</v>
      </c>
      <c r="G11" s="36"/>
      <c r="H11" s="36"/>
      <c r="I11" s="37"/>
      <c r="L11" s="52" t="s">
        <v>56</v>
      </c>
      <c r="M11" s="53"/>
      <c r="N11" s="41" t="s">
        <v>47</v>
      </c>
      <c r="O11" s="41"/>
      <c r="P11" s="73">
        <v>45169</v>
      </c>
      <c r="Q11" s="73"/>
      <c r="R11" s="40">
        <v>100000</v>
      </c>
      <c r="S11" s="40"/>
      <c r="T11" s="36" t="s">
        <v>57</v>
      </c>
      <c r="U11" s="36"/>
      <c r="V11" s="36"/>
      <c r="W11" s="37"/>
    </row>
    <row r="12" spans="2:24" ht="60" customHeight="1" x14ac:dyDescent="0.2">
      <c r="B12" s="17" t="s">
        <v>35</v>
      </c>
      <c r="C12" s="14" t="s">
        <v>50</v>
      </c>
      <c r="D12" s="70">
        <v>44986</v>
      </c>
      <c r="E12" s="15">
        <f>SUM(U17:U28)</f>
        <v>1000</v>
      </c>
      <c r="F12" s="36" t="s">
        <v>36</v>
      </c>
      <c r="G12" s="36"/>
      <c r="H12" s="36"/>
      <c r="I12" s="37"/>
      <c r="L12" s="50"/>
      <c r="M12" s="51"/>
      <c r="N12" s="42"/>
      <c r="O12" s="42"/>
      <c r="P12" s="72"/>
      <c r="Q12" s="72"/>
      <c r="R12" s="39"/>
      <c r="S12" s="39"/>
      <c r="T12" s="34"/>
      <c r="U12" s="34"/>
      <c r="V12" s="34"/>
      <c r="W12" s="35"/>
    </row>
    <row r="14" spans="2:24" s="21" customFormat="1" ht="11" x14ac:dyDescent="0.15">
      <c r="B14" s="66" t="s">
        <v>0</v>
      </c>
      <c r="C14" s="65" t="s">
        <v>7</v>
      </c>
      <c r="D14" s="65" t="s">
        <v>8</v>
      </c>
      <c r="E14" s="65" t="s">
        <v>11</v>
      </c>
      <c r="F14" s="65"/>
      <c r="G14" s="65"/>
      <c r="H14" s="65"/>
      <c r="I14" s="65"/>
      <c r="J14" s="65"/>
      <c r="K14" s="65"/>
      <c r="L14" s="65"/>
      <c r="M14" s="64" t="s">
        <v>14</v>
      </c>
      <c r="N14" s="64"/>
      <c r="O14" s="64"/>
      <c r="P14" s="64"/>
      <c r="Q14" s="64" t="s">
        <v>15</v>
      </c>
      <c r="R14" s="64"/>
      <c r="S14" s="64"/>
      <c r="T14" s="64"/>
      <c r="U14" s="64" t="s">
        <v>16</v>
      </c>
      <c r="V14" s="64"/>
      <c r="W14" s="64"/>
      <c r="X14" s="64"/>
    </row>
    <row r="15" spans="2:24" s="21" customFormat="1" ht="11" x14ac:dyDescent="0.15">
      <c r="B15" s="67"/>
      <c r="C15" s="64"/>
      <c r="D15" s="64"/>
      <c r="E15" s="64" t="s">
        <v>12</v>
      </c>
      <c r="F15" s="64"/>
      <c r="G15" s="64"/>
      <c r="H15" s="64"/>
      <c r="I15" s="64" t="s">
        <v>13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2:24" s="21" customFormat="1" ht="11" x14ac:dyDescent="0.15">
      <c r="B16" s="67"/>
      <c r="C16" s="64"/>
      <c r="D16" s="64"/>
      <c r="E16" s="22" t="s">
        <v>39</v>
      </c>
      <c r="F16" s="22" t="s">
        <v>19</v>
      </c>
      <c r="G16" s="22" t="s">
        <v>22</v>
      </c>
      <c r="H16" s="22" t="s">
        <v>20</v>
      </c>
      <c r="I16" s="22" t="s">
        <v>39</v>
      </c>
      <c r="J16" s="22" t="s">
        <v>19</v>
      </c>
      <c r="K16" s="22" t="s">
        <v>22</v>
      </c>
      <c r="L16" s="22" t="s">
        <v>20</v>
      </c>
      <c r="M16" s="22" t="s">
        <v>39</v>
      </c>
      <c r="N16" s="22" t="s">
        <v>19</v>
      </c>
      <c r="O16" s="22" t="s">
        <v>22</v>
      </c>
      <c r="P16" s="22" t="s">
        <v>20</v>
      </c>
      <c r="Q16" s="22" t="s">
        <v>39</v>
      </c>
      <c r="R16" s="22" t="s">
        <v>19</v>
      </c>
      <c r="S16" s="22" t="s">
        <v>22</v>
      </c>
      <c r="T16" s="22" t="s">
        <v>20</v>
      </c>
      <c r="U16" s="22" t="s">
        <v>39</v>
      </c>
      <c r="V16" s="22" t="s">
        <v>19</v>
      </c>
      <c r="W16" s="22" t="s">
        <v>22</v>
      </c>
      <c r="X16" s="22" t="s">
        <v>20</v>
      </c>
    </row>
    <row r="17" spans="2:24" s="21" customFormat="1" ht="11" x14ac:dyDescent="0.15">
      <c r="B17" s="23" t="s">
        <v>1</v>
      </c>
      <c r="C17" s="24" t="s">
        <v>45</v>
      </c>
      <c r="D17" s="25">
        <v>3500</v>
      </c>
      <c r="E17" s="25">
        <f>F17*H17</f>
        <v>3000</v>
      </c>
      <c r="F17" s="26">
        <v>100</v>
      </c>
      <c r="G17" s="25" t="s">
        <v>23</v>
      </c>
      <c r="H17" s="25">
        <v>30</v>
      </c>
      <c r="I17" s="25">
        <f>J17*L17</f>
        <v>1000</v>
      </c>
      <c r="J17" s="26">
        <v>2</v>
      </c>
      <c r="K17" s="25" t="s">
        <v>27</v>
      </c>
      <c r="L17" s="25">
        <v>500</v>
      </c>
      <c r="M17" s="25">
        <f>N17*P17</f>
        <v>150</v>
      </c>
      <c r="N17" s="26">
        <v>100</v>
      </c>
      <c r="O17" s="25" t="s">
        <v>29</v>
      </c>
      <c r="P17" s="25">
        <v>1.5</v>
      </c>
      <c r="Q17" s="25">
        <f>R17*T17</f>
        <v>7500</v>
      </c>
      <c r="R17" s="26">
        <v>1</v>
      </c>
      <c r="S17" s="25" t="s">
        <v>29</v>
      </c>
      <c r="T17" s="25">
        <v>7500</v>
      </c>
      <c r="U17" s="25">
        <f>V17*X17</f>
        <v>1000</v>
      </c>
      <c r="V17" s="26">
        <v>10</v>
      </c>
      <c r="W17" s="25" t="s">
        <v>29</v>
      </c>
      <c r="X17" s="27">
        <v>100</v>
      </c>
    </row>
    <row r="18" spans="2:24" s="21" customFormat="1" ht="11" x14ac:dyDescent="0.15">
      <c r="B18" s="23" t="s">
        <v>5</v>
      </c>
      <c r="C18" s="24" t="s">
        <v>46</v>
      </c>
      <c r="D18" s="25">
        <v>1200</v>
      </c>
      <c r="E18" s="25">
        <f t="shared" ref="E18:E28" si="0">F18*H18</f>
        <v>300</v>
      </c>
      <c r="F18" s="26">
        <v>10</v>
      </c>
      <c r="G18" s="25" t="s">
        <v>23</v>
      </c>
      <c r="H18" s="25">
        <v>30</v>
      </c>
      <c r="I18" s="25">
        <f t="shared" ref="I18:I28" si="1">J18*L18</f>
        <v>0</v>
      </c>
      <c r="J18" s="26">
        <v>0</v>
      </c>
      <c r="K18" s="25" t="s">
        <v>27</v>
      </c>
      <c r="L18" s="25"/>
      <c r="M18" s="25">
        <f t="shared" ref="M18:M28" si="2">N18*P18</f>
        <v>0</v>
      </c>
      <c r="N18" s="26">
        <v>0</v>
      </c>
      <c r="O18" s="25" t="s">
        <v>29</v>
      </c>
      <c r="P18" s="25">
        <v>0</v>
      </c>
      <c r="Q18" s="25">
        <f t="shared" ref="Q18:Q28" si="3">R18*T18</f>
        <v>0</v>
      </c>
      <c r="R18" s="26">
        <v>0</v>
      </c>
      <c r="S18" s="25" t="s">
        <v>29</v>
      </c>
      <c r="T18" s="25">
        <v>0</v>
      </c>
      <c r="U18" s="25">
        <f t="shared" ref="U18:U28" si="4">V18*X18</f>
        <v>0</v>
      </c>
      <c r="V18" s="26">
        <v>0</v>
      </c>
      <c r="W18" s="25" t="s">
        <v>29</v>
      </c>
      <c r="X18" s="27">
        <v>0</v>
      </c>
    </row>
    <row r="19" spans="2:24" s="21" customFormat="1" ht="11" x14ac:dyDescent="0.15">
      <c r="B19" s="23" t="s">
        <v>6</v>
      </c>
      <c r="C19" s="24" t="s">
        <v>47</v>
      </c>
      <c r="D19" s="25">
        <v>3000</v>
      </c>
      <c r="E19" s="25">
        <f t="shared" si="0"/>
        <v>2700</v>
      </c>
      <c r="F19" s="26">
        <v>90</v>
      </c>
      <c r="G19" s="25" t="s">
        <v>23</v>
      </c>
      <c r="H19" s="25">
        <v>30</v>
      </c>
      <c r="I19" s="25">
        <f t="shared" si="1"/>
        <v>0</v>
      </c>
      <c r="J19" s="26">
        <v>0</v>
      </c>
      <c r="K19" s="25" t="s">
        <v>27</v>
      </c>
      <c r="L19" s="25"/>
      <c r="M19" s="25">
        <f t="shared" si="2"/>
        <v>0</v>
      </c>
      <c r="N19" s="26">
        <v>0</v>
      </c>
      <c r="O19" s="25" t="s">
        <v>29</v>
      </c>
      <c r="P19" s="25">
        <v>0</v>
      </c>
      <c r="Q19" s="25">
        <f t="shared" si="3"/>
        <v>0</v>
      </c>
      <c r="R19" s="26">
        <v>0</v>
      </c>
      <c r="S19" s="25" t="s">
        <v>29</v>
      </c>
      <c r="T19" s="25">
        <v>0</v>
      </c>
      <c r="U19" s="25">
        <f t="shared" si="4"/>
        <v>0</v>
      </c>
      <c r="V19" s="26">
        <v>0</v>
      </c>
      <c r="W19" s="25" t="s">
        <v>29</v>
      </c>
      <c r="X19" s="27">
        <v>0</v>
      </c>
    </row>
    <row r="20" spans="2:24" s="21" customFormat="1" ht="11" x14ac:dyDescent="0.15">
      <c r="B20" s="23" t="s">
        <v>2</v>
      </c>
      <c r="C20" s="24" t="s">
        <v>48</v>
      </c>
      <c r="D20" s="25">
        <v>2000</v>
      </c>
      <c r="E20" s="25">
        <f t="shared" si="0"/>
        <v>0</v>
      </c>
      <c r="F20" s="26">
        <v>0</v>
      </c>
      <c r="G20" s="25" t="s">
        <v>23</v>
      </c>
      <c r="H20" s="25">
        <v>30</v>
      </c>
      <c r="I20" s="25">
        <f t="shared" si="1"/>
        <v>0</v>
      </c>
      <c r="J20" s="26">
        <v>0</v>
      </c>
      <c r="K20" s="25" t="s">
        <v>27</v>
      </c>
      <c r="L20" s="25"/>
      <c r="M20" s="25">
        <f t="shared" si="2"/>
        <v>0</v>
      </c>
      <c r="N20" s="26">
        <v>0</v>
      </c>
      <c r="O20" s="25" t="s">
        <v>29</v>
      </c>
      <c r="P20" s="25">
        <v>0</v>
      </c>
      <c r="Q20" s="25">
        <f t="shared" si="3"/>
        <v>0</v>
      </c>
      <c r="R20" s="26">
        <v>0</v>
      </c>
      <c r="S20" s="25" t="s">
        <v>29</v>
      </c>
      <c r="T20" s="25">
        <v>0</v>
      </c>
      <c r="U20" s="25">
        <f t="shared" si="4"/>
        <v>0</v>
      </c>
      <c r="V20" s="26">
        <v>0</v>
      </c>
      <c r="W20" s="25" t="s">
        <v>29</v>
      </c>
      <c r="X20" s="27">
        <v>0</v>
      </c>
    </row>
    <row r="21" spans="2:24" s="21" customFormat="1" ht="11" x14ac:dyDescent="0.15">
      <c r="B21" s="23" t="s">
        <v>3</v>
      </c>
      <c r="C21" s="24" t="s">
        <v>49</v>
      </c>
      <c r="D21" s="25">
        <v>1000</v>
      </c>
      <c r="E21" s="25">
        <f t="shared" si="0"/>
        <v>0</v>
      </c>
      <c r="F21" s="26">
        <v>0</v>
      </c>
      <c r="G21" s="25" t="s">
        <v>23</v>
      </c>
      <c r="H21" s="25">
        <v>30</v>
      </c>
      <c r="I21" s="25">
        <f t="shared" si="1"/>
        <v>0</v>
      </c>
      <c r="J21" s="26">
        <v>0</v>
      </c>
      <c r="K21" s="25" t="s">
        <v>27</v>
      </c>
      <c r="L21" s="25"/>
      <c r="M21" s="25">
        <f t="shared" si="2"/>
        <v>0</v>
      </c>
      <c r="N21" s="26">
        <v>0</v>
      </c>
      <c r="O21" s="25" t="s">
        <v>29</v>
      </c>
      <c r="P21" s="25">
        <v>0</v>
      </c>
      <c r="Q21" s="25">
        <f t="shared" si="3"/>
        <v>0</v>
      </c>
      <c r="R21" s="26">
        <v>0</v>
      </c>
      <c r="S21" s="25" t="s">
        <v>29</v>
      </c>
      <c r="T21" s="25">
        <v>0</v>
      </c>
      <c r="U21" s="25">
        <f t="shared" si="4"/>
        <v>0</v>
      </c>
      <c r="V21" s="26">
        <v>0</v>
      </c>
      <c r="W21" s="25" t="s">
        <v>29</v>
      </c>
      <c r="X21" s="27">
        <v>0</v>
      </c>
    </row>
    <row r="22" spans="2:24" s="21" customFormat="1" ht="11" x14ac:dyDescent="0.15">
      <c r="B22" s="23" t="s">
        <v>4</v>
      </c>
      <c r="C22" s="24" t="s">
        <v>50</v>
      </c>
      <c r="D22" s="25">
        <v>1000</v>
      </c>
      <c r="E22" s="25">
        <f t="shared" si="0"/>
        <v>0</v>
      </c>
      <c r="F22" s="26">
        <v>0</v>
      </c>
      <c r="G22" s="25" t="s">
        <v>23</v>
      </c>
      <c r="H22" s="25">
        <v>30</v>
      </c>
      <c r="I22" s="25">
        <f t="shared" si="1"/>
        <v>0</v>
      </c>
      <c r="J22" s="26">
        <v>0</v>
      </c>
      <c r="K22" s="25" t="s">
        <v>27</v>
      </c>
      <c r="L22" s="25"/>
      <c r="M22" s="25">
        <f t="shared" si="2"/>
        <v>0</v>
      </c>
      <c r="N22" s="26">
        <v>0</v>
      </c>
      <c r="O22" s="25" t="s">
        <v>29</v>
      </c>
      <c r="P22" s="25">
        <v>0</v>
      </c>
      <c r="Q22" s="25">
        <f t="shared" si="3"/>
        <v>0</v>
      </c>
      <c r="R22" s="26">
        <v>0</v>
      </c>
      <c r="S22" s="25" t="s">
        <v>29</v>
      </c>
      <c r="T22" s="25">
        <v>0</v>
      </c>
      <c r="U22" s="25">
        <f t="shared" si="4"/>
        <v>0</v>
      </c>
      <c r="V22" s="26">
        <v>0</v>
      </c>
      <c r="W22" s="25" t="s">
        <v>29</v>
      </c>
      <c r="X22" s="27">
        <v>0</v>
      </c>
    </row>
    <row r="23" spans="2:24" s="21" customFormat="1" ht="11" x14ac:dyDescent="0.15">
      <c r="B23" s="23"/>
      <c r="C23" s="24"/>
      <c r="D23" s="25"/>
      <c r="E23" s="25">
        <f t="shared" si="0"/>
        <v>0</v>
      </c>
      <c r="F23" s="26">
        <v>0</v>
      </c>
      <c r="G23" s="25" t="s">
        <v>23</v>
      </c>
      <c r="H23" s="25">
        <v>30</v>
      </c>
      <c r="I23" s="25">
        <f t="shared" si="1"/>
        <v>0</v>
      </c>
      <c r="J23" s="26">
        <v>0</v>
      </c>
      <c r="K23" s="25" t="s">
        <v>27</v>
      </c>
      <c r="L23" s="25"/>
      <c r="M23" s="25">
        <f t="shared" si="2"/>
        <v>0</v>
      </c>
      <c r="N23" s="26">
        <v>0</v>
      </c>
      <c r="O23" s="25" t="s">
        <v>29</v>
      </c>
      <c r="P23" s="25">
        <v>0</v>
      </c>
      <c r="Q23" s="25">
        <f t="shared" si="3"/>
        <v>0</v>
      </c>
      <c r="R23" s="26">
        <v>0</v>
      </c>
      <c r="S23" s="25" t="s">
        <v>29</v>
      </c>
      <c r="T23" s="25">
        <v>0</v>
      </c>
      <c r="U23" s="25">
        <f t="shared" si="4"/>
        <v>0</v>
      </c>
      <c r="V23" s="26">
        <v>0</v>
      </c>
      <c r="W23" s="25" t="s">
        <v>29</v>
      </c>
      <c r="X23" s="27">
        <v>0</v>
      </c>
    </row>
    <row r="24" spans="2:24" s="21" customFormat="1" ht="11" x14ac:dyDescent="0.15">
      <c r="B24" s="23"/>
      <c r="C24" s="24"/>
      <c r="D24" s="25"/>
      <c r="E24" s="25">
        <f t="shared" si="0"/>
        <v>0</v>
      </c>
      <c r="F24" s="26">
        <v>0</v>
      </c>
      <c r="G24" s="25" t="s">
        <v>23</v>
      </c>
      <c r="H24" s="25">
        <v>30</v>
      </c>
      <c r="I24" s="25">
        <f t="shared" si="1"/>
        <v>0</v>
      </c>
      <c r="J24" s="26">
        <v>0</v>
      </c>
      <c r="K24" s="25" t="s">
        <v>27</v>
      </c>
      <c r="L24" s="25"/>
      <c r="M24" s="25">
        <f t="shared" si="2"/>
        <v>0</v>
      </c>
      <c r="N24" s="26">
        <v>0</v>
      </c>
      <c r="O24" s="25" t="s">
        <v>29</v>
      </c>
      <c r="P24" s="25">
        <v>0</v>
      </c>
      <c r="Q24" s="25">
        <f t="shared" si="3"/>
        <v>0</v>
      </c>
      <c r="R24" s="26">
        <v>0</v>
      </c>
      <c r="S24" s="25" t="s">
        <v>29</v>
      </c>
      <c r="T24" s="25">
        <v>0</v>
      </c>
      <c r="U24" s="25">
        <f t="shared" si="4"/>
        <v>0</v>
      </c>
      <c r="V24" s="26">
        <v>0</v>
      </c>
      <c r="W24" s="25" t="s">
        <v>29</v>
      </c>
      <c r="X24" s="27">
        <v>0</v>
      </c>
    </row>
    <row r="25" spans="2:24" s="21" customFormat="1" ht="11" x14ac:dyDescent="0.15">
      <c r="B25" s="23"/>
      <c r="C25" s="24"/>
      <c r="D25" s="25"/>
      <c r="E25" s="25">
        <f t="shared" si="0"/>
        <v>0</v>
      </c>
      <c r="F25" s="26">
        <v>0</v>
      </c>
      <c r="G25" s="25" t="s">
        <v>23</v>
      </c>
      <c r="H25" s="25">
        <v>30</v>
      </c>
      <c r="I25" s="25">
        <f t="shared" si="1"/>
        <v>0</v>
      </c>
      <c r="J25" s="26">
        <v>0</v>
      </c>
      <c r="K25" s="25" t="s">
        <v>27</v>
      </c>
      <c r="L25" s="25"/>
      <c r="M25" s="25">
        <f t="shared" si="2"/>
        <v>0</v>
      </c>
      <c r="N25" s="26">
        <v>0</v>
      </c>
      <c r="O25" s="25" t="s">
        <v>29</v>
      </c>
      <c r="P25" s="25">
        <v>0</v>
      </c>
      <c r="Q25" s="25">
        <f t="shared" si="3"/>
        <v>0</v>
      </c>
      <c r="R25" s="26">
        <v>0</v>
      </c>
      <c r="S25" s="25" t="s">
        <v>29</v>
      </c>
      <c r="T25" s="25">
        <v>0</v>
      </c>
      <c r="U25" s="25">
        <f t="shared" si="4"/>
        <v>0</v>
      </c>
      <c r="V25" s="26">
        <v>0</v>
      </c>
      <c r="W25" s="25" t="s">
        <v>29</v>
      </c>
      <c r="X25" s="27">
        <v>0</v>
      </c>
    </row>
    <row r="26" spans="2:24" s="21" customFormat="1" ht="11" x14ac:dyDescent="0.15">
      <c r="B26" s="23"/>
      <c r="C26" s="24"/>
      <c r="D26" s="25"/>
      <c r="E26" s="25">
        <f t="shared" si="0"/>
        <v>0</v>
      </c>
      <c r="F26" s="26">
        <v>0</v>
      </c>
      <c r="G26" s="25" t="s">
        <v>23</v>
      </c>
      <c r="H26" s="25">
        <v>30</v>
      </c>
      <c r="I26" s="25">
        <f t="shared" si="1"/>
        <v>0</v>
      </c>
      <c r="J26" s="26">
        <v>0</v>
      </c>
      <c r="K26" s="25" t="s">
        <v>27</v>
      </c>
      <c r="L26" s="25"/>
      <c r="M26" s="25">
        <f t="shared" si="2"/>
        <v>0</v>
      </c>
      <c r="N26" s="26">
        <v>0</v>
      </c>
      <c r="O26" s="25" t="s">
        <v>29</v>
      </c>
      <c r="P26" s="25">
        <v>0</v>
      </c>
      <c r="Q26" s="25">
        <f t="shared" si="3"/>
        <v>0</v>
      </c>
      <c r="R26" s="26">
        <v>0</v>
      </c>
      <c r="S26" s="25" t="s">
        <v>29</v>
      </c>
      <c r="T26" s="25">
        <v>0</v>
      </c>
      <c r="U26" s="25">
        <f t="shared" si="4"/>
        <v>0</v>
      </c>
      <c r="V26" s="26">
        <v>0</v>
      </c>
      <c r="W26" s="25" t="s">
        <v>29</v>
      </c>
      <c r="X26" s="27">
        <v>0</v>
      </c>
    </row>
    <row r="27" spans="2:24" s="21" customFormat="1" ht="11" x14ac:dyDescent="0.15">
      <c r="B27" s="23"/>
      <c r="C27" s="24"/>
      <c r="D27" s="25"/>
      <c r="E27" s="25">
        <f t="shared" si="0"/>
        <v>0</v>
      </c>
      <c r="F27" s="26">
        <v>0</v>
      </c>
      <c r="G27" s="25" t="s">
        <v>23</v>
      </c>
      <c r="H27" s="25">
        <v>30</v>
      </c>
      <c r="I27" s="25">
        <f t="shared" si="1"/>
        <v>0</v>
      </c>
      <c r="J27" s="26">
        <v>0</v>
      </c>
      <c r="K27" s="25" t="s">
        <v>27</v>
      </c>
      <c r="L27" s="25"/>
      <c r="M27" s="25">
        <f t="shared" si="2"/>
        <v>0</v>
      </c>
      <c r="N27" s="26">
        <v>0</v>
      </c>
      <c r="O27" s="25" t="s">
        <v>29</v>
      </c>
      <c r="P27" s="25">
        <v>0</v>
      </c>
      <c r="Q27" s="25">
        <f t="shared" si="3"/>
        <v>0</v>
      </c>
      <c r="R27" s="26">
        <v>0</v>
      </c>
      <c r="S27" s="25" t="s">
        <v>29</v>
      </c>
      <c r="T27" s="25">
        <v>0</v>
      </c>
      <c r="U27" s="25">
        <f t="shared" si="4"/>
        <v>0</v>
      </c>
      <c r="V27" s="26">
        <v>0</v>
      </c>
      <c r="W27" s="25" t="s">
        <v>29</v>
      </c>
      <c r="X27" s="27">
        <v>0</v>
      </c>
    </row>
    <row r="28" spans="2:24" s="21" customFormat="1" ht="11" x14ac:dyDescent="0.15">
      <c r="B28" s="28"/>
      <c r="C28" s="29"/>
      <c r="D28" s="30"/>
      <c r="E28" s="30">
        <f t="shared" si="0"/>
        <v>0</v>
      </c>
      <c r="F28" s="31">
        <v>0</v>
      </c>
      <c r="G28" s="30" t="s">
        <v>23</v>
      </c>
      <c r="H28" s="30">
        <v>30</v>
      </c>
      <c r="I28" s="30">
        <f t="shared" si="1"/>
        <v>0</v>
      </c>
      <c r="J28" s="31">
        <v>0</v>
      </c>
      <c r="K28" s="30" t="s">
        <v>27</v>
      </c>
      <c r="L28" s="30"/>
      <c r="M28" s="30">
        <f t="shared" si="2"/>
        <v>0</v>
      </c>
      <c r="N28" s="31">
        <v>0</v>
      </c>
      <c r="O28" s="30" t="s">
        <v>29</v>
      </c>
      <c r="P28" s="30">
        <v>0</v>
      </c>
      <c r="Q28" s="30">
        <f t="shared" si="3"/>
        <v>0</v>
      </c>
      <c r="R28" s="31">
        <v>0</v>
      </c>
      <c r="S28" s="30" t="s">
        <v>29</v>
      </c>
      <c r="T28" s="30">
        <v>0</v>
      </c>
      <c r="U28" s="30">
        <f t="shared" si="4"/>
        <v>0</v>
      </c>
      <c r="V28" s="31">
        <v>0</v>
      </c>
      <c r="W28" s="30" t="s">
        <v>29</v>
      </c>
      <c r="X28" s="32">
        <v>0</v>
      </c>
    </row>
  </sheetData>
  <mergeCells count="55">
    <mergeCell ref="C14:C16"/>
    <mergeCell ref="B14:B16"/>
    <mergeCell ref="F6:I6"/>
    <mergeCell ref="F7:I7"/>
    <mergeCell ref="F8:I8"/>
    <mergeCell ref="F9:I9"/>
    <mergeCell ref="F10:I10"/>
    <mergeCell ref="F11:I11"/>
    <mergeCell ref="F12:I12"/>
    <mergeCell ref="Q14:T14"/>
    <mergeCell ref="Q15:T15"/>
    <mergeCell ref="U14:X14"/>
    <mergeCell ref="U15:X15"/>
    <mergeCell ref="D14:D16"/>
    <mergeCell ref="E15:H15"/>
    <mergeCell ref="E14:L14"/>
    <mergeCell ref="I15:L15"/>
    <mergeCell ref="M15:P15"/>
    <mergeCell ref="M14:P14"/>
    <mergeCell ref="B3:D3"/>
    <mergeCell ref="B1:X1"/>
    <mergeCell ref="R6:S6"/>
    <mergeCell ref="T6:W6"/>
    <mergeCell ref="T8:W8"/>
    <mergeCell ref="R7:S7"/>
    <mergeCell ref="T7:W7"/>
    <mergeCell ref="L11:M11"/>
    <mergeCell ref="L12:M12"/>
    <mergeCell ref="N6:O6"/>
    <mergeCell ref="N8:O8"/>
    <mergeCell ref="N9:O9"/>
    <mergeCell ref="N10:O10"/>
    <mergeCell ref="L6:M6"/>
    <mergeCell ref="L7:M7"/>
    <mergeCell ref="L8:M8"/>
    <mergeCell ref="L9:M9"/>
    <mergeCell ref="L10:M10"/>
    <mergeCell ref="N11:O11"/>
    <mergeCell ref="N12:O12"/>
    <mergeCell ref="P6:Q6"/>
    <mergeCell ref="P8:Q8"/>
    <mergeCell ref="P9:Q9"/>
    <mergeCell ref="P10:Q10"/>
    <mergeCell ref="P11:Q11"/>
    <mergeCell ref="P12:Q12"/>
    <mergeCell ref="N7:O7"/>
    <mergeCell ref="T9:W9"/>
    <mergeCell ref="T10:W10"/>
    <mergeCell ref="T11:W11"/>
    <mergeCell ref="T12:W12"/>
    <mergeCell ref="R8:S8"/>
    <mergeCell ref="R9:S9"/>
    <mergeCell ref="R10:S10"/>
    <mergeCell ref="R11:S11"/>
    <mergeCell ref="R12:S12"/>
  </mergeCells>
  <pageMargins left="0.7" right="0.7" top="0.75" bottom="0.75" header="0.3" footer="0.3"/>
  <pageSetup paperSize="8"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</vt:lpstr>
    </vt:vector>
  </TitlesOfParts>
  <Manager/>
  <Company>https://arahr.com/</Company>
  <LinksUpToDate>false</LinksUpToDate>
  <SharedDoc>false</SharedDoc>
  <HyperlinkBase>https://arahr.com/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mradulescu</dc:creator>
  <cp:keywords/>
  <dc:description/>
  <cp:lastModifiedBy>Bogdan</cp:lastModifiedBy>
  <dcterms:created xsi:type="dcterms:W3CDTF">2023-03-31T14:36:41Z</dcterms:created>
  <dcterms:modified xsi:type="dcterms:W3CDTF">2023-09-02T14:25:32Z</dcterms:modified>
  <cp:category/>
</cp:coreProperties>
</file>