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bogdan/Desktop/existing TS/"/>
    </mc:Choice>
  </mc:AlternateContent>
  <bookViews>
    <workbookView xWindow="80" yWindow="460" windowWidth="28720" windowHeight="175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B13" i="1"/>
  <c r="B15" i="1"/>
  <c r="B19" i="1"/>
</calcChain>
</file>

<file path=xl/sharedStrings.xml><?xml version="1.0" encoding="utf-8"?>
<sst xmlns="http://schemas.openxmlformats.org/spreadsheetml/2006/main" count="31" uniqueCount="27">
  <si>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</si>
  <si>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</si>
  <si>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</si>
  <si>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</si>
  <si>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</si>
  <si>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</si>
  <si>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</si>
  <si>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</si>
  <si>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</si>
  <si>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</si>
  <si>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</si>
  <si>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</si>
  <si>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</si>
  <si>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</si>
  <si>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</si>
  <si>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Date</t>
  </si>
  <si>
    <t>Arrival time</t>
  </si>
  <si>
    <t>Departure time</t>
  </si>
  <si>
    <t>Working hours</t>
  </si>
  <si>
    <t>Lunch break hours</t>
  </si>
  <si>
    <t>OFF</t>
  </si>
  <si>
    <t>Weekly total hours</t>
  </si>
  <si>
    <t>Weekly norm</t>
  </si>
  <si>
    <t>Overtime hours</t>
  </si>
  <si>
    <t>Hourly pay ($/hour)</t>
  </si>
  <si>
    <t>Overtime pay ($/hour)</t>
  </si>
  <si>
    <t>Weekly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</si>
</sst>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h:mm\ AM/PM;@"/>
    <numFmt numFmtId="166" formatCode="[h]:mm"/>
  </numFmts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1" fillId="2" borderId="0" xfId="1"/>
    <xf numFmtId="164" fontId="0" fillId="0" borderId="0" xfId="0" applyNumberFormat="1"/>
    <xf numFmtId="165" fontId="0" fillId="0" borderId="0" xfId="0" applyNumberFormat="1"/>
    <xf numFmtId="20" fontId="0" fillId="0" borderId="0" xfId="0" applyNumberFormat="1"/>
    <xf numFmtId="46" fontId="0" fillId="0" borderId="0" xfId="0" applyNumberFormat="1"/>
    <xf numFmtId="166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21.1640625" bestFit="1" customWidth="1"/>
    <col min="2" max="2" width="16.6640625" customWidth="1"/>
    <col min="3" max="3" width="14.6640625" bestFit="1" customWidth="1"/>
    <col min="4" max="4" width="17.33203125" bestFit="1" customWidth="1"/>
    <col min="5" max="5" width="14" bestFit="1" customWidth="1"/>
  </cols>
  <sheetData>
    <row r="1" spans="1:6" x14ac:dyDescent="0.2">
      <c r="A1" s="1" t="s">
        <v>14</v>
      </c>
      <c r="B1" t="s">
        <v>2</v>
      </c>
    </row>
    <row r="2" spans="1:6" x14ac:dyDescent="0.2">
      <c r="A2" s="1" t="s">
        <v>1</v>
      </c>
      <c r="B2" t="s">
        <v>5</v>
      </c>
    </row>
    <row r="4" spans="1:6" x14ac:dyDescent="0.2">
      <c r="A4" s="1" t="s">
        <v>15</v>
      </c>
      <c r="B4" s="1" t="s">
        <v>16</v>
      </c>
      <c r="C4" s="1" t="s">
        <v>17</v>
      </c>
      <c r="D4" s="1" t="s">
        <v>19</v>
      </c>
      <c r="E4" s="1" t="s">
        <v>18</v>
      </c>
    </row>
    <row r="5" spans="1:6" x14ac:dyDescent="0.2">
      <c r="A5" s="2">
        <v>43586</v>
      </c>
      <c r="B5" s="3">
        <v>43627.333333333336</v>
      </c>
      <c r="C5" s="3">
        <v>43628.416666666664</v>
      </c>
      <c r="D5" s="5">
        <v>4.8611111111111112E-2</v>
      </c>
      <c r="E5" s="6">
        <f t="shared" ref="E5:E9" si="0">IF(B5="OFF", 0, (C5-B5) - D5)</f>
        <v>1.0347222222173715</v>
      </c>
      <c r="F5" s="7"/>
    </row>
    <row r="6" spans="1:6" x14ac:dyDescent="0.2">
      <c r="A6" s="2">
        <v>43587</v>
      </c>
      <c r="B6" s="3">
        <v>8.3541666666666661</v>
      </c>
      <c r="C6" s="3">
        <v>8.75</v>
      </c>
      <c r="D6" s="5">
        <v>2.0833333333333332E-2</v>
      </c>
      <c r="E6" s="4">
        <f t="shared" si="0"/>
        <v>0.37500000000000061</v>
      </c>
    </row>
    <row r="7" spans="1:6" x14ac:dyDescent="0.2">
      <c r="A7" s="2">
        <v>43588</v>
      </c>
      <c r="B7" s="3">
        <v>8.3958333333333339</v>
      </c>
      <c r="C7" s="3">
        <v>8.7083333333333339</v>
      </c>
      <c r="D7" s="5">
        <v>4.1666666666666664E-2</v>
      </c>
      <c r="E7" s="4">
        <f t="shared" si="0"/>
        <v>0.27083333333333331</v>
      </c>
    </row>
    <row r="8" spans="1:6" x14ac:dyDescent="0.2">
      <c r="A8" s="2">
        <v>43589</v>
      </c>
      <c r="B8" s="3">
        <v>8.3333333333333339</v>
      </c>
      <c r="C8" s="3">
        <v>8.7083333333333339</v>
      </c>
      <c r="D8" s="5">
        <v>4.1666666666666664E-2</v>
      </c>
      <c r="E8" s="4">
        <f t="shared" si="0"/>
        <v>0.33333333333333331</v>
      </c>
    </row>
    <row r="9" spans="1:6" x14ac:dyDescent="0.2">
      <c r="A9" s="2">
        <v>43590</v>
      </c>
      <c r="B9" s="3">
        <v>8.3333333333333339</v>
      </c>
      <c r="C9" s="3">
        <v>8.75</v>
      </c>
      <c r="D9" s="5">
        <v>2.0833333333333332E-2</v>
      </c>
      <c r="E9" s="4">
        <f t="shared" si="0"/>
        <v>0.39583333333333276</v>
      </c>
    </row>
    <row r="10" spans="1:6" x14ac:dyDescent="0.2">
      <c r="A10" s="2">
        <v>43591</v>
      </c>
      <c r="B10" s="3" t="s">
        <v>20</v>
      </c>
      <c r="C10" s="3"/>
      <c r="D10" s="3"/>
      <c r="E10" s="4">
        <f>IF(B10="OFF", 0, (C10-B10) - D10)</f>
        <v>0</v>
      </c>
    </row>
    <row r="11" spans="1:6" x14ac:dyDescent="0.2">
      <c r="A11" s="2">
        <v>43592</v>
      </c>
      <c r="B11" s="3" t="s">
        <v>20</v>
      </c>
      <c r="C11" s="3"/>
      <c r="D11" s="3"/>
      <c r="E11" s="4">
        <f>IF(B11="OFF", 0, (C11-B11) - D11)</f>
        <v>0</v>
      </c>
    </row>
    <row r="13" spans="1:6" x14ac:dyDescent="0.2">
      <c r="A13" s="1" t="s">
        <v>21</v>
      </c>
      <c r="B13" s="5">
        <f>SUM(E5:E11)</f>
        <v>2.4097222222173715</v>
      </c>
    </row>
    <row r="14" spans="1:6" x14ac:dyDescent="0.2">
      <c r="A14" s="1" t="s">
        <v>22</v>
      </c>
      <c r="B14" s="5">
        <v>1.6666666666666667</v>
      </c>
    </row>
    <row r="15" spans="1:6" x14ac:dyDescent="0.2">
      <c r="A15" s="1" t="s">
        <v>23</v>
      </c>
      <c r="B15" s="4">
        <f>B13-B14</f>
        <v>0.74305555555070479</v>
      </c>
    </row>
    <row r="17" spans="1:2" x14ac:dyDescent="0.2">
      <c r="A17" s="1" t="s">
        <v>24</v>
      </c>
      <c r="B17">
        <v>7</v>
      </c>
    </row>
    <row r="18" spans="1:2" x14ac:dyDescent="0.2">
      <c r="A18" s="1" t="s">
        <v>25</v>
      </c>
      <c r="B18">
        <v>10</v>
      </c>
    </row>
    <row r="19" spans="1:2" x14ac:dyDescent="0.2">
      <c r="A19" s="1" t="s">
        <v>26</v>
      </c>
      <c r="B19" s="8">
        <f>B14*24*B17+B15*24*B18</f>
        <v>458.3333333321691</v>
      </c>
    </row>
  </sheetData>
  <dataValidations count="2">
    <dataValidation type="list" allowBlank="1" showInputMessage="1" showErrorMessage="1" sqref="B1">
      <formula1>names</formula1>
    </dataValidation>
    <dataValidation type="list" allowBlank="1" showInputMessage="1" showErrorMessage="1" sqref="B2">
      <formula1>departments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:C6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3" x14ac:dyDescent="0.2">
      <c r="A1" s="1" t="s">
        <v>0</v>
      </c>
      <c r="C1" s="1" t="s">
        <v>1</v>
      </c>
    </row>
    <row r="2" spans="1:3" x14ac:dyDescent="0.2">
      <c r="A2" t="s">
        <v>2</v>
      </c>
      <c r="C2" t="s">
        <v>3</v>
      </c>
    </row>
    <row r="3" spans="1:3" x14ac:dyDescent="0.2">
      <c r="A3" t="s">
        <v>4</v>
      </c>
      <c r="C3" t="s">
        <v>5</v>
      </c>
    </row>
    <row r="4" spans="1:3" x14ac:dyDescent="0.2">
      <c r="A4" t="s">
        <v>6</v>
      </c>
      <c r="C4" t="s">
        <v>7</v>
      </c>
    </row>
    <row r="5" spans="1:3" x14ac:dyDescent="0.2">
      <c r="A5" t="s">
        <v>8</v>
      </c>
      <c r="C5" t="s">
        <v>9</v>
      </c>
    </row>
    <row r="6" spans="1:3" x14ac:dyDescent="0.2">
      <c r="A6" t="s">
        <v>10</v>
      </c>
      <c r="C6" t="s">
        <v>11</v>
      </c>
    </row>
    <row r="7" spans="1:3" x14ac:dyDescent="0.2">
      <c r="A7" t="s">
        <v>12</v>
      </c>
    </row>
    <row r="8" spans="1:3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dcterms:created xsi:type="dcterms:W3CDTF">2019-06-19T06:40:06Z</dcterms:created>
  <dcterms:modified xsi:type="dcterms:W3CDTF">2019-12-23T13:03:08Z</dcterms:modified>
</cp:coreProperties>
</file>