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udio/Downloads/versiune 2/"/>
    </mc:Choice>
  </mc:AlternateContent>
  <xr:revisionPtr revIDLastSave="0" documentId="13_ncr:1_{E92EE692-A462-C044-A61D-A002868D1BC0}" xr6:coauthVersionLast="47" xr6:coauthVersionMax="47" xr10:uidLastSave="{00000000-0000-0000-0000-000000000000}"/>
  <bookViews>
    <workbookView xWindow="1500" yWindow="1320" windowWidth="27820" windowHeight="11620" firstSheet="3" activeTab="7" xr2:uid="{05379D2B-513F-944A-8BCA-8F65B652C62C}"/>
  </bookViews>
  <sheets>
    <sheet name="Calculate Percentage of" sheetId="3" r:id="rId1"/>
    <sheet name="Calculate the total when you kn" sheetId="4" r:id="rId2"/>
    <sheet name="Calculate percentage of a numbe" sheetId="5" r:id="rId3"/>
    <sheet name="Calculate the percentage of tot" sheetId="6" r:id="rId4"/>
    <sheet name="calculate percentage of a nu" sheetId="7" r:id="rId5"/>
    <sheet name="Percentage change" sheetId="8" r:id="rId6"/>
    <sheet name="Percentage increase" sheetId="10" r:id="rId7"/>
    <sheet name="Percentage increase total " sheetId="9" r:id="rId8"/>
    <sheet name="Pecentage decrease" sheetId="11" r:id="rId9"/>
    <sheet name="Profit margin percentage calcul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C7" i="11"/>
  <c r="C6" i="11"/>
  <c r="C5" i="11"/>
  <c r="C4" i="11"/>
  <c r="F1" i="11"/>
  <c r="C8" i="10"/>
  <c r="C7" i="10"/>
  <c r="C6" i="10"/>
  <c r="C5" i="10"/>
  <c r="C4" i="10"/>
  <c r="D6" i="9"/>
  <c r="D5" i="9"/>
  <c r="D4" i="9"/>
  <c r="D3" i="9"/>
  <c r="D2" i="9"/>
  <c r="E3" i="8"/>
  <c r="D3" i="8"/>
  <c r="E2" i="8"/>
  <c r="D2" i="8"/>
  <c r="C6" i="7"/>
  <c r="D6" i="7" s="1"/>
  <c r="C5" i="7"/>
  <c r="D5" i="7" s="1"/>
  <c r="C4" i="7"/>
  <c r="D4" i="7" s="1"/>
  <c r="D8" i="6"/>
  <c r="D7" i="6"/>
  <c r="D6" i="6"/>
  <c r="D5" i="6"/>
  <c r="D4" i="6"/>
  <c r="C8" i="6"/>
  <c r="C7" i="6"/>
  <c r="C6" i="6"/>
  <c r="C5" i="6"/>
  <c r="C4" i="6"/>
  <c r="E2" i="5"/>
  <c r="D2" i="5"/>
  <c r="D4" i="5"/>
  <c r="D3" i="5"/>
  <c r="E3" i="5"/>
  <c r="E4" i="5"/>
  <c r="D2" i="4"/>
  <c r="D4" i="4"/>
  <c r="D5" i="4"/>
  <c r="D3" i="4"/>
  <c r="D2" i="3"/>
  <c r="D3" i="3"/>
  <c r="D4" i="3"/>
  <c r="D5" i="3"/>
  <c r="D8" i="1"/>
  <c r="D7" i="1"/>
  <c r="D6" i="1"/>
</calcChain>
</file>

<file path=xl/sharedStrings.xml><?xml version="1.0" encoding="utf-8"?>
<sst xmlns="http://schemas.openxmlformats.org/spreadsheetml/2006/main" count="94" uniqueCount="68">
  <si>
    <t>Profit margin percentage calculation</t>
  </si>
  <si>
    <t>Price</t>
  </si>
  <si>
    <t>Revenue</t>
  </si>
  <si>
    <t>Cost</t>
  </si>
  <si>
    <t>Profit margin</t>
  </si>
  <si>
    <t>Product</t>
  </si>
  <si>
    <t>Chairs</t>
  </si>
  <si>
    <t>Lamps</t>
  </si>
  <si>
    <t>Smartphones</t>
  </si>
  <si>
    <t>Laptops</t>
  </si>
  <si>
    <t>Ordered</t>
  </si>
  <si>
    <t>Delivered</t>
  </si>
  <si>
    <t>Percentage of Ordered Items</t>
  </si>
  <si>
    <t>Timber</t>
  </si>
  <si>
    <t>Discount</t>
  </si>
  <si>
    <t>Original  price</t>
  </si>
  <si>
    <t>Software</t>
  </si>
  <si>
    <t>Subscription</t>
  </si>
  <si>
    <t>Product 1</t>
  </si>
  <si>
    <t>Order</t>
  </si>
  <si>
    <t>Product 2</t>
  </si>
  <si>
    <t>Product 3</t>
  </si>
  <si>
    <t>Price increase</t>
  </si>
  <si>
    <t>Extra cost</t>
  </si>
  <si>
    <t>New price</t>
  </si>
  <si>
    <t>Total Budget for Business Expenses</t>
  </si>
  <si>
    <t>Employee Name</t>
  </si>
  <si>
    <t>Business Expenses ($)</t>
  </si>
  <si>
    <t>Percentage of Total (%)</t>
  </si>
  <si>
    <t>Percentage of Total</t>
  </si>
  <si>
    <t>Employee 1</t>
  </si>
  <si>
    <t>Employee 2</t>
  </si>
  <si>
    <t>Employee 3</t>
  </si>
  <si>
    <t>Employee 4</t>
  </si>
  <si>
    <t>Employee 5</t>
  </si>
  <si>
    <t>VAT</t>
  </si>
  <si>
    <t>Item</t>
  </si>
  <si>
    <t>Price ($)</t>
  </si>
  <si>
    <t>VAT ($)</t>
  </si>
  <si>
    <t>Total Price ($)</t>
  </si>
  <si>
    <t>Item #1</t>
  </si>
  <si>
    <t>Item #2</t>
  </si>
  <si>
    <t xml:space="preserve">Item #3 </t>
  </si>
  <si>
    <t>Month #1</t>
  </si>
  <si>
    <t>Month #2</t>
  </si>
  <si>
    <t>Cost Difference</t>
  </si>
  <si>
    <t>Cost Difference (%)</t>
  </si>
  <si>
    <t>Salaries</t>
  </si>
  <si>
    <t>Production</t>
  </si>
  <si>
    <t>Christmas Bonus</t>
  </si>
  <si>
    <t>Regular Salary ($)</t>
  </si>
  <si>
    <t>Christmas Bonus (%)</t>
  </si>
  <si>
    <t>December Salary ($)</t>
  </si>
  <si>
    <t>Sale</t>
  </si>
  <si>
    <t>Decrease</t>
  </si>
  <si>
    <t>Old Price ($)</t>
  </si>
  <si>
    <t>New Price ($)</t>
  </si>
  <si>
    <t>Jacket</t>
  </si>
  <si>
    <t>Dress</t>
  </si>
  <si>
    <t>Blouse</t>
  </si>
  <si>
    <t>Coat</t>
  </si>
  <si>
    <t>Socks</t>
  </si>
  <si>
    <t>Calculate Percentage of</t>
  </si>
  <si>
    <t>Calculate the total when you know the amount and percentage</t>
  </si>
  <si>
    <t>Calculate the percentage of a number</t>
  </si>
  <si>
    <t>Calculate percentage of a number</t>
  </si>
  <si>
    <t>Calculate percentage  change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</si>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</sst>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RON&quot;_-;\-* #,##0.00\ &quot;RON&quot;_-;_-* &quot;-&quot;??\ &quot;RON&quot;_-;_-@_-"/>
    <numFmt numFmtId="164" formatCode="_-[$$-409]* #,##0.00_ ;_-[$$-409]* \-#,##0.00\ ;_-[$$-409]* &quot;-&quot;??_ ;_-@_ "/>
    <numFmt numFmtId="165" formatCode="[$$-409]#,##0.00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164" fontId="0" fillId="0" borderId="1" xfId="0" applyNumberFormat="1" applyBorder="1" applyAlignment="1">
      <alignment horizontal="left"/>
    </xf>
    <xf numFmtId="10" fontId="0" fillId="0" borderId="1" xfId="0" applyNumberFormat="1" applyBorder="1"/>
    <xf numFmtId="164" fontId="0" fillId="0" borderId="1" xfId="1" applyNumberFormat="1" applyFont="1" applyBorder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9" fontId="0" fillId="0" borderId="0" xfId="2" applyFont="1" applyAlignment="1">
      <alignment horizontal="center"/>
    </xf>
    <xf numFmtId="0" fontId="0" fillId="0" borderId="0" xfId="2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0" fillId="0" borderId="0" xfId="2" applyNumberFormat="1" applyFont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/>
    <xf numFmtId="165" fontId="0" fillId="0" borderId="0" xfId="0" applyNumberFormat="1"/>
    <xf numFmtId="10" fontId="0" fillId="0" borderId="0" xfId="0" applyNumberFormat="1"/>
    <xf numFmtId="9" fontId="2" fillId="2" borderId="0" xfId="2" applyFont="1" applyFill="1"/>
    <xf numFmtId="165" fontId="0" fillId="0" borderId="0" xfId="0" applyNumberFormat="1" applyAlignment="1">
      <alignment horizontal="right"/>
    </xf>
    <xf numFmtId="9" fontId="0" fillId="0" borderId="0" xfId="0" applyNumberFormat="1"/>
    <xf numFmtId="0" fontId="2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0F6D-5A0C-9C47-9E69-D1110874CADF}">
  <dimension ref="A1:D9"/>
  <sheetViews>
    <sheetView zoomScale="140" zoomScaleNormal="140" workbookViewId="0">
      <selection activeCell="A9" sqref="A9"/>
    </sheetView>
  </sheetViews>
  <sheetFormatPr baseColWidth="10" defaultRowHeight="16" x14ac:dyDescent="0.2"/>
  <cols>
    <col min="1" max="1" width="12.1640625" customWidth="1"/>
    <col min="4" max="4" width="15.83203125" customWidth="1"/>
  </cols>
  <sheetData>
    <row r="1" spans="1:4" ht="34" x14ac:dyDescent="0.2">
      <c r="A1" s="9" t="s">
        <v>5</v>
      </c>
      <c r="B1" s="10" t="s">
        <v>10</v>
      </c>
      <c r="C1" s="10" t="s">
        <v>11</v>
      </c>
      <c r="D1" s="11" t="s">
        <v>12</v>
      </c>
    </row>
    <row r="2" spans="1:4" x14ac:dyDescent="0.2">
      <c r="A2" t="s">
        <v>6</v>
      </c>
      <c r="B2" s="8">
        <v>20</v>
      </c>
      <c r="C2" s="8">
        <v>15</v>
      </c>
      <c r="D2" s="12">
        <f>C2/B2</f>
        <v>0.75</v>
      </c>
    </row>
    <row r="3" spans="1:4" x14ac:dyDescent="0.2">
      <c r="A3" t="s">
        <v>7</v>
      </c>
      <c r="B3" s="8">
        <v>14</v>
      </c>
      <c r="C3" s="8">
        <v>12</v>
      </c>
      <c r="D3" s="12">
        <f t="shared" ref="D3:D6" si="0">C3/B3</f>
        <v>0.8571428571428571</v>
      </c>
    </row>
    <row r="4" spans="1:4" x14ac:dyDescent="0.2">
      <c r="A4" t="s">
        <v>8</v>
      </c>
      <c r="B4" s="8">
        <v>10</v>
      </c>
      <c r="C4" s="8">
        <v>3</v>
      </c>
      <c r="D4" s="12">
        <f t="shared" si="0"/>
        <v>0.3</v>
      </c>
    </row>
    <row r="5" spans="1:4" x14ac:dyDescent="0.2">
      <c r="A5" t="s">
        <v>9</v>
      </c>
      <c r="B5" s="8">
        <v>8</v>
      </c>
      <c r="C5" s="8">
        <v>2</v>
      </c>
      <c r="D5" s="12">
        <f t="shared" si="0"/>
        <v>0.25</v>
      </c>
    </row>
    <row r="6" spans="1:4" x14ac:dyDescent="0.2">
      <c r="B6" s="8"/>
      <c r="C6" s="8"/>
      <c r="D6" s="13"/>
    </row>
    <row r="9" spans="1:4" x14ac:dyDescent="0.2">
      <c r="A9" s="1" t="s">
        <v>62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CFD7-9153-4942-892A-949C1DE8F92C}">
  <dimension ref="A1:D8"/>
  <sheetViews>
    <sheetView zoomScale="140" zoomScaleNormal="140" workbookViewId="0">
      <selection activeCell="A8" sqref="A8"/>
    </sheetView>
  </sheetViews>
  <sheetFormatPr baseColWidth="10" defaultRowHeight="16" x14ac:dyDescent="0.2"/>
  <cols>
    <col min="4" max="4" width="18" customWidth="1"/>
  </cols>
  <sheetData>
    <row r="1" spans="1:4" ht="23" customHeight="1" x14ac:dyDescent="0.2">
      <c r="A1" s="9" t="s">
        <v>5</v>
      </c>
      <c r="B1" s="14" t="s">
        <v>3</v>
      </c>
      <c r="C1" s="10" t="s">
        <v>14</v>
      </c>
      <c r="D1" s="11" t="s">
        <v>15</v>
      </c>
    </row>
    <row r="2" spans="1:4" x14ac:dyDescent="0.2">
      <c r="A2" t="s">
        <v>13</v>
      </c>
      <c r="B2" s="8">
        <v>15000</v>
      </c>
      <c r="C2" s="12">
        <v>0.25</v>
      </c>
      <c r="D2" s="15">
        <f>B2/(1-C2)</f>
        <v>20000</v>
      </c>
    </row>
    <row r="3" spans="1:4" x14ac:dyDescent="0.2">
      <c r="A3" t="s">
        <v>7</v>
      </c>
      <c r="B3" s="8">
        <v>135</v>
      </c>
      <c r="C3" s="12">
        <v>0.17</v>
      </c>
      <c r="D3" s="15">
        <f>B3/(1-C3)</f>
        <v>162.65060240963857</v>
      </c>
    </row>
    <row r="4" spans="1:4" x14ac:dyDescent="0.2">
      <c r="A4" t="s">
        <v>16</v>
      </c>
      <c r="B4" s="8">
        <v>400</v>
      </c>
      <c r="C4" s="12">
        <v>0.1</v>
      </c>
      <c r="D4" s="15">
        <f t="shared" ref="D4:D5" si="0">B4/(1-C4)</f>
        <v>444.44444444444446</v>
      </c>
    </row>
    <row r="5" spans="1:4" x14ac:dyDescent="0.2">
      <c r="A5" t="s">
        <v>17</v>
      </c>
      <c r="B5" s="8">
        <v>75</v>
      </c>
      <c r="C5" s="12">
        <v>0.05</v>
      </c>
      <c r="D5" s="15">
        <f t="shared" si="0"/>
        <v>78.94736842105263</v>
      </c>
    </row>
    <row r="6" spans="1:4" x14ac:dyDescent="0.2">
      <c r="B6" s="8"/>
      <c r="C6" s="8"/>
      <c r="D6" s="13"/>
    </row>
    <row r="8" spans="1:4" x14ac:dyDescent="0.2">
      <c r="A8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9C97-CF32-AF42-99DF-37FC05CFD316}">
  <dimension ref="A1:E6"/>
  <sheetViews>
    <sheetView zoomScale="150" zoomScaleNormal="150" workbookViewId="0">
      <selection activeCell="F8" sqref="F8"/>
    </sheetView>
  </sheetViews>
  <sheetFormatPr baseColWidth="10" defaultRowHeight="16" x14ac:dyDescent="0.2"/>
  <cols>
    <col min="3" max="3" width="14" customWidth="1"/>
  </cols>
  <sheetData>
    <row r="1" spans="1:5" ht="17" x14ac:dyDescent="0.2">
      <c r="A1" s="9" t="s">
        <v>19</v>
      </c>
      <c r="B1" s="14" t="s">
        <v>1</v>
      </c>
      <c r="C1" s="14" t="s">
        <v>22</v>
      </c>
      <c r="D1" s="14" t="s">
        <v>23</v>
      </c>
      <c r="E1" s="11" t="s">
        <v>24</v>
      </c>
    </row>
    <row r="2" spans="1:5" x14ac:dyDescent="0.2">
      <c r="A2" t="s">
        <v>18</v>
      </c>
      <c r="B2" s="8">
        <v>1000</v>
      </c>
      <c r="C2" s="12">
        <v>0.15</v>
      </c>
      <c r="D2" s="15">
        <f>B2*C2</f>
        <v>150</v>
      </c>
      <c r="E2" s="8">
        <f>B2*(1+C2)</f>
        <v>1150</v>
      </c>
    </row>
    <row r="3" spans="1:5" x14ac:dyDescent="0.2">
      <c r="A3" t="s">
        <v>20</v>
      </c>
      <c r="B3" s="8">
        <v>75</v>
      </c>
      <c r="C3" s="12">
        <v>0.2</v>
      </c>
      <c r="D3" s="15">
        <f>B3*C3</f>
        <v>15</v>
      </c>
      <c r="E3" s="8">
        <f t="shared" ref="E3:E4" si="0">B3*(1+C3)</f>
        <v>90</v>
      </c>
    </row>
    <row r="4" spans="1:5" x14ac:dyDescent="0.2">
      <c r="A4" t="s">
        <v>21</v>
      </c>
      <c r="B4" s="8">
        <v>1490</v>
      </c>
      <c r="C4" s="12">
        <v>0.1</v>
      </c>
      <c r="D4" s="15">
        <f>B4*C4</f>
        <v>149</v>
      </c>
      <c r="E4" s="8">
        <f t="shared" si="0"/>
        <v>1639.0000000000002</v>
      </c>
    </row>
    <row r="5" spans="1:5" x14ac:dyDescent="0.2">
      <c r="B5" s="8"/>
      <c r="C5" s="12"/>
      <c r="D5" s="15"/>
    </row>
    <row r="6" spans="1:5" x14ac:dyDescent="0.2">
      <c r="A6" s="1" t="s">
        <v>65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11D-5CA7-3A40-8303-A1DD70028660}">
  <dimension ref="A1:D10"/>
  <sheetViews>
    <sheetView zoomScale="130" zoomScaleNormal="130" workbookViewId="0">
      <selection activeCell="A10" sqref="A10"/>
    </sheetView>
  </sheetViews>
  <sheetFormatPr baseColWidth="10" defaultRowHeight="16" x14ac:dyDescent="0.2"/>
  <cols>
    <col min="3" max="3" width="20.33203125" bestFit="1" customWidth="1"/>
    <col min="4" max="4" width="17.1640625" bestFit="1" customWidth="1"/>
  </cols>
  <sheetData>
    <row r="1" spans="1:4" x14ac:dyDescent="0.2">
      <c r="A1" s="23" t="s">
        <v>25</v>
      </c>
      <c r="B1" s="23"/>
      <c r="C1" s="16">
        <v>1000</v>
      </c>
    </row>
    <row r="3" spans="1:4" x14ac:dyDescent="0.2">
      <c r="A3" s="17" t="s">
        <v>26</v>
      </c>
      <c r="B3" s="17" t="s">
        <v>27</v>
      </c>
      <c r="C3" s="17" t="s">
        <v>28</v>
      </c>
      <c r="D3" s="17" t="s">
        <v>29</v>
      </c>
    </row>
    <row r="4" spans="1:4" x14ac:dyDescent="0.2">
      <c r="A4" t="s">
        <v>30</v>
      </c>
      <c r="B4" s="18">
        <v>100</v>
      </c>
      <c r="C4">
        <f>(B4/C1)*100</f>
        <v>10</v>
      </c>
      <c r="D4" s="19">
        <f>B4/C1</f>
        <v>0.1</v>
      </c>
    </row>
    <row r="5" spans="1:4" x14ac:dyDescent="0.2">
      <c r="A5" t="s">
        <v>31</v>
      </c>
      <c r="B5" s="18">
        <v>350</v>
      </c>
      <c r="C5">
        <f>(B5/C1)*100</f>
        <v>35</v>
      </c>
      <c r="D5" s="19">
        <f>B5/C1</f>
        <v>0.35</v>
      </c>
    </row>
    <row r="6" spans="1:4" x14ac:dyDescent="0.2">
      <c r="A6" t="s">
        <v>32</v>
      </c>
      <c r="B6" s="18">
        <v>40</v>
      </c>
      <c r="C6">
        <f>(B6/C1)*100</f>
        <v>4</v>
      </c>
      <c r="D6" s="19">
        <f>B6/C1</f>
        <v>0.04</v>
      </c>
    </row>
    <row r="7" spans="1:4" x14ac:dyDescent="0.2">
      <c r="A7" t="s">
        <v>33</v>
      </c>
      <c r="B7" s="18">
        <v>127</v>
      </c>
      <c r="C7">
        <f>(B7/C1)*100</f>
        <v>12.7</v>
      </c>
      <c r="D7" s="19">
        <f>B7/C1</f>
        <v>0.127</v>
      </c>
    </row>
    <row r="8" spans="1:4" x14ac:dyDescent="0.2">
      <c r="A8" t="s">
        <v>34</v>
      </c>
      <c r="B8" s="18">
        <v>221</v>
      </c>
      <c r="C8">
        <f>(B8/C1)*100</f>
        <v>22.1</v>
      </c>
      <c r="D8" s="19">
        <f>B8/C1</f>
        <v>0.221</v>
      </c>
    </row>
    <row r="10" spans="1:4" x14ac:dyDescent="0.2">
      <c r="A10" s="1" t="s">
        <v>64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CE51-5837-224D-8518-1C0D87806C64}">
  <dimension ref="A1:D9"/>
  <sheetViews>
    <sheetView workbookViewId="0">
      <selection activeCell="A9" sqref="A9"/>
    </sheetView>
  </sheetViews>
  <sheetFormatPr baseColWidth="10" defaultRowHeight="16" x14ac:dyDescent="0.2"/>
  <cols>
    <col min="4" max="4" width="12.5" bestFit="1" customWidth="1"/>
  </cols>
  <sheetData>
    <row r="1" spans="1:4" x14ac:dyDescent="0.2">
      <c r="A1" s="17" t="s">
        <v>35</v>
      </c>
      <c r="B1" s="20">
        <v>0.19</v>
      </c>
    </row>
    <row r="2" spans="1:4" x14ac:dyDescent="0.2">
      <c r="B2" s="7"/>
    </row>
    <row r="3" spans="1:4" x14ac:dyDescent="0.2">
      <c r="A3" s="17" t="s">
        <v>36</v>
      </c>
      <c r="B3" s="17" t="s">
        <v>37</v>
      </c>
      <c r="C3" s="17" t="s">
        <v>38</v>
      </c>
      <c r="D3" s="17" t="s">
        <v>39</v>
      </c>
    </row>
    <row r="4" spans="1:4" x14ac:dyDescent="0.2">
      <c r="A4" t="s">
        <v>40</v>
      </c>
      <c r="B4">
        <v>123</v>
      </c>
      <c r="C4">
        <f>B4*B1</f>
        <v>23.37</v>
      </c>
      <c r="D4">
        <f>B4+C4</f>
        <v>146.37</v>
      </c>
    </row>
    <row r="5" spans="1:4" x14ac:dyDescent="0.2">
      <c r="A5" t="s">
        <v>41</v>
      </c>
      <c r="B5">
        <v>100</v>
      </c>
      <c r="C5">
        <f>B5*B1</f>
        <v>19</v>
      </c>
      <c r="D5">
        <f t="shared" ref="D5:D6" si="0">B5+C5</f>
        <v>119</v>
      </c>
    </row>
    <row r="6" spans="1:4" x14ac:dyDescent="0.2">
      <c r="A6" t="s">
        <v>42</v>
      </c>
      <c r="B6">
        <v>54</v>
      </c>
      <c r="C6">
        <f>B6*B1</f>
        <v>10.26</v>
      </c>
      <c r="D6">
        <f t="shared" si="0"/>
        <v>64.260000000000005</v>
      </c>
    </row>
    <row r="9" spans="1:4" x14ac:dyDescent="0.2">
      <c r="A9" s="1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8065-4ECD-854A-979B-62A23961EEE7}">
  <dimension ref="A1:E5"/>
  <sheetViews>
    <sheetView workbookViewId="0">
      <selection activeCell="A6" sqref="A6"/>
    </sheetView>
  </sheetViews>
  <sheetFormatPr baseColWidth="10" defaultRowHeight="16" x14ac:dyDescent="0.2"/>
  <cols>
    <col min="5" max="5" width="17.6640625" bestFit="1" customWidth="1"/>
  </cols>
  <sheetData>
    <row r="1" spans="1:5" x14ac:dyDescent="0.2">
      <c r="B1" s="17" t="s">
        <v>43</v>
      </c>
      <c r="C1" s="17" t="s">
        <v>44</v>
      </c>
      <c r="D1" s="17" t="s">
        <v>45</v>
      </c>
      <c r="E1" s="17" t="s">
        <v>46</v>
      </c>
    </row>
    <row r="2" spans="1:5" x14ac:dyDescent="0.2">
      <c r="A2" t="s">
        <v>47</v>
      </c>
      <c r="B2" s="18">
        <v>20000</v>
      </c>
      <c r="C2" s="18">
        <v>25000</v>
      </c>
      <c r="D2" s="18">
        <f>C2-B2</f>
        <v>5000</v>
      </c>
      <c r="E2" s="19">
        <f>(C2-B2)/B2</f>
        <v>0.25</v>
      </c>
    </row>
    <row r="3" spans="1:5" x14ac:dyDescent="0.2">
      <c r="A3" t="s">
        <v>48</v>
      </c>
      <c r="B3" s="18">
        <v>500000</v>
      </c>
      <c r="C3" s="21">
        <v>505000</v>
      </c>
      <c r="D3" s="18">
        <f>C3-B3</f>
        <v>5000</v>
      </c>
      <c r="E3" s="19">
        <f>(C3-B3)/B3</f>
        <v>0.01</v>
      </c>
    </row>
    <row r="5" spans="1:5" x14ac:dyDescent="0.2">
      <c r="A5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77A2-C57E-9946-81EA-189CF1C03C52}">
  <dimension ref="A1:C11"/>
  <sheetViews>
    <sheetView workbookViewId="0">
      <selection activeCell="A11" sqref="A11"/>
    </sheetView>
  </sheetViews>
  <sheetFormatPr baseColWidth="10" defaultRowHeight="16" x14ac:dyDescent="0.2"/>
  <cols>
    <col min="1" max="2" width="15.5" bestFit="1" customWidth="1"/>
    <col min="3" max="3" width="18.83203125" bestFit="1" customWidth="1"/>
    <col min="4" max="4" width="18" bestFit="1" customWidth="1"/>
  </cols>
  <sheetData>
    <row r="1" spans="1:3" x14ac:dyDescent="0.2">
      <c r="A1" s="17" t="s">
        <v>49</v>
      </c>
      <c r="B1" s="22">
        <v>0.1</v>
      </c>
    </row>
    <row r="3" spans="1:3" x14ac:dyDescent="0.2">
      <c r="A3" s="17" t="s">
        <v>26</v>
      </c>
      <c r="B3" s="17" t="s">
        <v>50</v>
      </c>
      <c r="C3" s="17" t="s">
        <v>52</v>
      </c>
    </row>
    <row r="4" spans="1:3" x14ac:dyDescent="0.2">
      <c r="A4" t="s">
        <v>30</v>
      </c>
      <c r="B4" s="18">
        <v>1200</v>
      </c>
      <c r="C4" s="18">
        <f xml:space="preserve"> B4+(B4*B1)</f>
        <v>1320</v>
      </c>
    </row>
    <row r="5" spans="1:3" x14ac:dyDescent="0.2">
      <c r="A5" t="s">
        <v>31</v>
      </c>
      <c r="B5" s="18">
        <v>3500</v>
      </c>
      <c r="C5" s="18">
        <f xml:space="preserve"> B5+(B5*B1)</f>
        <v>3850</v>
      </c>
    </row>
    <row r="6" spans="1:3" x14ac:dyDescent="0.2">
      <c r="A6" t="s">
        <v>32</v>
      </c>
      <c r="B6" s="18">
        <v>4000</v>
      </c>
      <c r="C6" s="18">
        <f xml:space="preserve"> B6+(B6*B1)</f>
        <v>4400</v>
      </c>
    </row>
    <row r="7" spans="1:3" x14ac:dyDescent="0.2">
      <c r="A7" t="s">
        <v>33</v>
      </c>
      <c r="B7" s="18">
        <v>1270</v>
      </c>
      <c r="C7" s="18">
        <f xml:space="preserve"> B7+(B7*B1)</f>
        <v>1397</v>
      </c>
    </row>
    <row r="8" spans="1:3" x14ac:dyDescent="0.2">
      <c r="A8" t="s">
        <v>34</v>
      </c>
      <c r="B8" s="18">
        <v>2215</v>
      </c>
      <c r="C8" s="18">
        <f xml:space="preserve"> B8+(B8*B1)</f>
        <v>2436.5</v>
      </c>
    </row>
    <row r="11" spans="1:3" x14ac:dyDescent="0.2">
      <c r="A11" s="1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4204-D9EE-F348-A13F-B1B25617F8D4}">
  <dimension ref="A1:D6"/>
  <sheetViews>
    <sheetView tabSelected="1" workbookViewId="0">
      <selection activeCell="D2" sqref="D2"/>
    </sheetView>
  </sheetViews>
  <sheetFormatPr baseColWidth="10" defaultRowHeight="16" x14ac:dyDescent="0.2"/>
  <cols>
    <col min="1" max="2" width="15.5" bestFit="1" customWidth="1"/>
    <col min="3" max="3" width="18.83203125" bestFit="1" customWidth="1"/>
    <col min="4" max="4" width="18" bestFit="1" customWidth="1"/>
  </cols>
  <sheetData>
    <row r="1" spans="1:4" x14ac:dyDescent="0.2">
      <c r="A1" s="17" t="s">
        <v>26</v>
      </c>
      <c r="B1" s="17" t="s">
        <v>50</v>
      </c>
      <c r="C1" s="17" t="s">
        <v>51</v>
      </c>
      <c r="D1" s="17" t="s">
        <v>52</v>
      </c>
    </row>
    <row r="2" spans="1:4" x14ac:dyDescent="0.2">
      <c r="A2" t="s">
        <v>30</v>
      </c>
      <c r="B2" s="18">
        <v>1200</v>
      </c>
      <c r="C2" s="22">
        <v>0.1</v>
      </c>
      <c r="D2" s="18">
        <f>B2+B2*C2</f>
        <v>1320</v>
      </c>
    </row>
    <row r="3" spans="1:4" x14ac:dyDescent="0.2">
      <c r="A3" t="s">
        <v>31</v>
      </c>
      <c r="B3" s="18">
        <v>3500</v>
      </c>
      <c r="C3" s="22">
        <v>0.15</v>
      </c>
      <c r="D3" s="18">
        <f t="shared" ref="D3:D6" si="0">B3+B3*C3</f>
        <v>4025</v>
      </c>
    </row>
    <row r="4" spans="1:4" x14ac:dyDescent="0.2">
      <c r="A4" t="s">
        <v>32</v>
      </c>
      <c r="B4" s="18">
        <v>4000</v>
      </c>
      <c r="C4" s="22">
        <v>0.12</v>
      </c>
      <c r="D4" s="18">
        <f t="shared" si="0"/>
        <v>4480</v>
      </c>
    </row>
    <row r="5" spans="1:4" x14ac:dyDescent="0.2">
      <c r="A5" t="s">
        <v>33</v>
      </c>
      <c r="B5" s="18">
        <v>1270</v>
      </c>
      <c r="C5" s="22">
        <v>0.2</v>
      </c>
      <c r="D5" s="18">
        <f t="shared" si="0"/>
        <v>1524</v>
      </c>
    </row>
    <row r="6" spans="1:4" x14ac:dyDescent="0.2">
      <c r="A6" t="s">
        <v>34</v>
      </c>
      <c r="B6" s="18">
        <v>2215</v>
      </c>
      <c r="C6" s="22">
        <v>0.1</v>
      </c>
      <c r="D6" s="18">
        <f t="shared" si="0"/>
        <v>2436.5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AC1B-B5F8-6348-AC53-5ECC27BD2B58}">
  <dimension ref="A1:F8"/>
  <sheetViews>
    <sheetView workbookViewId="0">
      <selection activeCell="G15" sqref="G15"/>
    </sheetView>
  </sheetViews>
  <sheetFormatPr baseColWidth="10" defaultRowHeight="16" x14ac:dyDescent="0.2"/>
  <sheetData>
    <row r="1" spans="1:6" x14ac:dyDescent="0.2">
      <c r="A1" s="17" t="s">
        <v>53</v>
      </c>
      <c r="B1" s="22">
        <v>0.3</v>
      </c>
      <c r="E1" t="s">
        <v>54</v>
      </c>
      <c r="F1" s="19">
        <f>1-30%</f>
        <v>0.7</v>
      </c>
    </row>
    <row r="3" spans="1:6" x14ac:dyDescent="0.2">
      <c r="A3" s="17" t="s">
        <v>36</v>
      </c>
      <c r="B3" s="17" t="s">
        <v>55</v>
      </c>
      <c r="C3" s="17" t="s">
        <v>56</v>
      </c>
      <c r="E3" s="17" t="s">
        <v>36</v>
      </c>
      <c r="F3" s="17" t="s">
        <v>37</v>
      </c>
    </row>
    <row r="4" spans="1:6" x14ac:dyDescent="0.2">
      <c r="A4" t="s">
        <v>57</v>
      </c>
      <c r="B4" s="18">
        <v>120</v>
      </c>
      <c r="C4" s="18">
        <f>B4-B4*B1</f>
        <v>84</v>
      </c>
      <c r="E4" t="s">
        <v>57</v>
      </c>
      <c r="F4" s="18">
        <v>84</v>
      </c>
    </row>
    <row r="5" spans="1:6" x14ac:dyDescent="0.2">
      <c r="A5" t="s">
        <v>58</v>
      </c>
      <c r="B5" s="18">
        <v>35</v>
      </c>
      <c r="C5" s="18">
        <f>B5-B5*B1</f>
        <v>24.5</v>
      </c>
      <c r="E5" t="s">
        <v>58</v>
      </c>
      <c r="F5" s="18">
        <v>24.5</v>
      </c>
    </row>
    <row r="6" spans="1:6" x14ac:dyDescent="0.2">
      <c r="A6" t="s">
        <v>59</v>
      </c>
      <c r="B6" s="18">
        <v>40</v>
      </c>
      <c r="C6" s="18">
        <f>B6-B6*B1</f>
        <v>28</v>
      </c>
      <c r="E6" t="s">
        <v>59</v>
      </c>
      <c r="F6" s="18">
        <v>28</v>
      </c>
    </row>
    <row r="7" spans="1:6" x14ac:dyDescent="0.2">
      <c r="A7" t="s">
        <v>60</v>
      </c>
      <c r="B7" s="18">
        <v>127</v>
      </c>
      <c r="C7" s="18">
        <f>B7-B7*B1</f>
        <v>88.9</v>
      </c>
      <c r="E7" t="s">
        <v>60</v>
      </c>
      <c r="F7" s="18">
        <v>88.899999999999991</v>
      </c>
    </row>
    <row r="8" spans="1:6" x14ac:dyDescent="0.2">
      <c r="A8" t="s">
        <v>61</v>
      </c>
      <c r="B8" s="18">
        <v>22.6</v>
      </c>
      <c r="C8" s="18">
        <f>B8-B8*B1</f>
        <v>15.82</v>
      </c>
      <c r="E8" t="s">
        <v>61</v>
      </c>
      <c r="F8" s="18">
        <v>15.82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5CB2-AFF6-334C-9992-360BA3726DB3}">
  <dimension ref="B3:F11"/>
  <sheetViews>
    <sheetView zoomScale="150" zoomScaleNormal="150" workbookViewId="0">
      <selection activeCell="B3" sqref="B3"/>
    </sheetView>
  </sheetViews>
  <sheetFormatPr baseColWidth="10" defaultRowHeight="16" x14ac:dyDescent="0.2"/>
  <cols>
    <col min="1" max="1" width="7.5" customWidth="1"/>
    <col min="2" max="2" width="12.1640625" bestFit="1" customWidth="1"/>
    <col min="3" max="3" width="13.6640625" bestFit="1" customWidth="1"/>
    <col min="4" max="4" width="11.6640625" customWidth="1"/>
    <col min="5" max="5" width="9" customWidth="1"/>
  </cols>
  <sheetData>
    <row r="3" spans="2:6" x14ac:dyDescent="0.2">
      <c r="B3" s="1" t="s">
        <v>0</v>
      </c>
    </row>
    <row r="5" spans="2:6" x14ac:dyDescent="0.2">
      <c r="B5" s="2" t="s">
        <v>2</v>
      </c>
      <c r="C5" s="2" t="s">
        <v>3</v>
      </c>
      <c r="D5" s="3" t="s">
        <v>4</v>
      </c>
    </row>
    <row r="6" spans="2:6" x14ac:dyDescent="0.2">
      <c r="B6" s="4">
        <v>50</v>
      </c>
      <c r="C6" s="4">
        <v>40</v>
      </c>
      <c r="D6" s="5">
        <f>(B6-C6)/B6</f>
        <v>0.2</v>
      </c>
    </row>
    <row r="7" spans="2:6" x14ac:dyDescent="0.2">
      <c r="B7" s="6">
        <v>790</v>
      </c>
      <c r="C7" s="6">
        <v>500</v>
      </c>
      <c r="D7" s="5">
        <f>(B7-C7)/B7</f>
        <v>0.36708860759493672</v>
      </c>
    </row>
    <row r="8" spans="2:6" x14ac:dyDescent="0.2">
      <c r="B8" s="6">
        <v>890</v>
      </c>
      <c r="C8" s="6">
        <v>455</v>
      </c>
      <c r="D8" s="5">
        <f>(B8-C8)/B8</f>
        <v>0.4887640449438202</v>
      </c>
    </row>
    <row r="11" spans="2:6" x14ac:dyDescent="0.2">
      <c r="F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Calculate Percentage of</vt:lpstr>
      <vt:lpstr>Calculate the total when you kn</vt:lpstr>
      <vt:lpstr>Calculate percentage of a numbe</vt:lpstr>
      <vt:lpstr>Calculate the percentage of tot</vt:lpstr>
      <vt:lpstr>calculate percentage of a nu</vt:lpstr>
      <vt:lpstr>Percentage change</vt:lpstr>
      <vt:lpstr>Percentage increase</vt:lpstr>
      <vt:lpstr>Percentage increase total </vt:lpstr>
      <vt:lpstr>Pecentage decrease</vt:lpstr>
      <vt:lpstr>Profit margin percentage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2024-09-21T18:20:06Z</dcterms:created>
  <dcterms:modified xsi:type="dcterms:W3CDTF">2024-09-27T10:00:52Z</dcterms:modified>
</cp:coreProperties>
</file>