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tudio/Downloads/Free Pay Stub Templates For Small Businesses/pay stub templates/"/>
    </mc:Choice>
  </mc:AlternateContent>
  <xr:revisionPtr revIDLastSave="0" documentId="13_ncr:1_{1C105836-C579-1745-9593-5D5927F48B99}" xr6:coauthVersionLast="47" xr6:coauthVersionMax="47" xr10:uidLastSave="{00000000-0000-0000-0000-000000000000}"/>
  <bookViews>
    <workbookView xWindow="0" yWindow="760" windowWidth="30240" windowHeight="17260" xr2:uid="{00000000-000D-0000-FFFF-FFFF00000000}"/>
  </bookViews>
  <sheets>
    <sheet name="Pay Stub by AraHR.com" sheetId="1" r:id="rId1"/>
  </sheets>
  <externalReferences>
    <externalReference r:id="rId2"/>
  </externalReferences>
  <definedNames>
    <definedName name="overtime">[1]List!$C$2:$C$3</definedName>
    <definedName name="statu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  <c r="C13" i="1"/>
  <c r="B13" i="1"/>
  <c r="C12" i="1"/>
  <c r="E12" i="1" s="1"/>
  <c r="C11" i="1"/>
  <c r="E11" i="1" s="1"/>
  <c r="C10" i="1"/>
  <c r="E10" i="1" s="1"/>
  <c r="B16" i="1" l="1"/>
  <c r="B17" i="1"/>
  <c r="B18" i="1" l="1"/>
</calcChain>
</file>

<file path=xl/sharedStrings.xml><?xml version="1.0" encoding="utf-8"?>
<sst xmlns="http://schemas.openxmlformats.org/spreadsheetml/2006/main" count="20" uniqueCount="20">
  <si>
    <t>Company Name</t>
  </si>
  <si>
    <t>Manager Name</t>
  </si>
  <si>
    <t>From:</t>
  </si>
  <si>
    <t>To:</t>
  </si>
  <si>
    <t>Total</t>
  </si>
  <si>
    <t>Employee Name</t>
  </si>
  <si>
    <t>Hours</t>
  </si>
  <si>
    <t>Gross Earnings</t>
  </si>
  <si>
    <t>Net Earnings</t>
  </si>
  <si>
    <t>Year to Date Gross</t>
  </si>
  <si>
    <t>Year to Date Net</t>
  </si>
  <si>
    <t>Year to Date Deductions</t>
  </si>
  <si>
    <t>Rate ($ per hour)</t>
  </si>
  <si>
    <t>Deductions (%)</t>
  </si>
  <si>
    <t>Reporting Period</t>
  </si>
  <si>
    <t>Pay Stub with Overtime Template</t>
  </si>
  <si>
    <t>Overtime rates ($ per hour)</t>
  </si>
  <si>
    <t>Between 1 and 5 hours</t>
  </si>
  <si>
    <t>Between 6 and 10 hours</t>
  </si>
  <si>
    <t>Weekend / public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</si>
</sst>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rgb="FF2B6533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ECDC"/>
        <bgColor indexed="64"/>
      </patternFill>
    </fill>
    <fill>
      <patternFill patternType="solid">
        <fgColor rgb="FF873D44"/>
        <bgColor indexed="64"/>
      </patternFill>
    </fill>
    <fill>
      <patternFill patternType="solid">
        <fgColor rgb="FF2B653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3" borderId="0"/>
  </cellStyleXfs>
  <cellXfs count="25">
    <xf numFmtId="0" fontId="0" fillId="0" borderId="0" xfId="0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5" fillId="4" borderId="0" xfId="1" applyFont="1" applyFill="1" applyAlignment="1">
      <alignment horizontal="left" vertical="center"/>
    </xf>
    <xf numFmtId="0" fontId="5" fillId="4" borderId="0" xfId="1" applyFont="1" applyFill="1" applyAlignment="1">
      <alignment vertical="center"/>
    </xf>
    <xf numFmtId="0" fontId="1" fillId="2" borderId="1" xfId="1" applyFont="1" applyFill="1" applyBorder="1" applyAlignment="1">
      <alignment horizontal="left" vertical="center"/>
    </xf>
    <xf numFmtId="0" fontId="0" fillId="2" borderId="1" xfId="0" applyFill="1" applyBorder="1"/>
    <xf numFmtId="0" fontId="5" fillId="4" borderId="1" xfId="1" applyFont="1" applyFill="1" applyBorder="1" applyAlignment="1">
      <alignment horizontal="left" vertical="center"/>
    </xf>
    <xf numFmtId="2" fontId="0" fillId="0" borderId="1" xfId="0" applyNumberFormat="1" applyBorder="1"/>
    <xf numFmtId="0" fontId="0" fillId="0" borderId="1" xfId="0" applyBorder="1"/>
    <xf numFmtId="0" fontId="0" fillId="5" borderId="1" xfId="0" applyFill="1" applyBorder="1"/>
    <xf numFmtId="164" fontId="1" fillId="2" borderId="1" xfId="1" applyNumberFormat="1" applyFont="1" applyFill="1" applyBorder="1" applyAlignment="1">
      <alignment horizontal="left" vertical="center"/>
    </xf>
    <xf numFmtId="164" fontId="0" fillId="2" borderId="1" xfId="0" applyNumberFormat="1" applyFill="1" applyBorder="1"/>
    <xf numFmtId="0" fontId="3" fillId="5" borderId="0" xfId="0" applyFont="1" applyFill="1" applyAlignment="1">
      <alignment vertical="center"/>
    </xf>
    <xf numFmtId="0" fontId="0" fillId="5" borderId="0" xfId="0" applyFill="1" applyAlignment="1">
      <alignment wrapText="1"/>
    </xf>
    <xf numFmtId="0" fontId="0" fillId="5" borderId="0" xfId="0" applyFill="1"/>
    <xf numFmtId="10" fontId="0" fillId="0" borderId="1" xfId="0" applyNumberFormat="1" applyBorder="1"/>
    <xf numFmtId="2" fontId="8" fillId="2" borderId="1" xfId="0" applyNumberFormat="1" applyFont="1" applyFill="1" applyBorder="1"/>
    <xf numFmtId="0" fontId="8" fillId="2" borderId="1" xfId="0" applyFont="1" applyFill="1" applyBorder="1"/>
    <xf numFmtId="0" fontId="3" fillId="0" borderId="0" xfId="0" applyFont="1" applyAlignment="1">
      <alignment vertical="center"/>
    </xf>
    <xf numFmtId="0" fontId="5" fillId="4" borderId="0" xfId="1" applyFont="1" applyFill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top"/>
    </xf>
    <xf numFmtId="0" fontId="3" fillId="2" borderId="0" xfId="0" applyFont="1" applyFill="1" applyAlignment="1">
      <alignment horizontal="center" vertical="center"/>
    </xf>
  </cellXfs>
  <cellStyles count="2">
    <cellStyle name="Normal" xfId="0" builtinId="0"/>
    <cellStyle name="Style 1" xfId="1" xr:uid="{00000000-0005-0000-0000-000001000000}"/>
  </cellStyles>
  <dxfs count="0"/>
  <tableStyles count="0" defaultTableStyle="TableStyleMedium9" defaultPivotStyle="PivotStyleLight16"/>
  <colors>
    <mruColors>
      <color rgb="FFCCECDC"/>
      <color rgb="FFFFC7CE"/>
      <color rgb="FFFFC000"/>
      <color rgb="FF2B65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nicaradulescu/upwork/bogdan/old/timesheet%20templates/updates/weekly-timesheet-template-with-holidays-vers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mple"/>
      <sheetName val="Template"/>
      <sheetName val="List"/>
    </sheetNames>
    <sheetDataSet>
      <sheetData sheetId="0"/>
      <sheetData sheetId="1"/>
      <sheetData sheetId="2">
        <row r="2">
          <cell r="C2" t="str">
            <v>Daily</v>
          </cell>
        </row>
        <row r="3">
          <cell r="C3" t="str">
            <v>Weekly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4"/>
  <sheetViews>
    <sheetView showGridLines="0" tabSelected="1" view="pageLayout" zoomScale="110" zoomScaleNormal="100" zoomScalePageLayoutView="110" workbookViewId="0">
      <selection activeCell="G12" sqref="G12"/>
    </sheetView>
  </sheetViews>
  <sheetFormatPr baseColWidth="10" defaultColWidth="8.83203125" defaultRowHeight="15" x14ac:dyDescent="0.2"/>
  <cols>
    <col min="1" max="9" width="20" customWidth="1"/>
    <col min="10" max="13" width="12" customWidth="1"/>
    <col min="14" max="19" width="24" customWidth="1"/>
    <col min="20" max="20" width="8" bestFit="1" customWidth="1"/>
    <col min="21" max="21" width="4.83203125" customWidth="1"/>
    <col min="22" max="22" width="7.5" bestFit="1" customWidth="1"/>
    <col min="23" max="23" width="6.6640625" bestFit="1" customWidth="1"/>
  </cols>
  <sheetData>
    <row r="1" spans="1:23" s="16" customFormat="1" ht="18" customHeight="1" x14ac:dyDescent="0.2">
      <c r="A1" s="24" t="s">
        <v>15</v>
      </c>
      <c r="B1" s="24"/>
      <c r="C1" s="24"/>
      <c r="D1" s="24"/>
      <c r="E1" s="24"/>
      <c r="F1" s="20"/>
      <c r="G1" s="20"/>
      <c r="H1" s="20"/>
      <c r="I1" s="20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5"/>
    </row>
    <row r="2" spans="1:23" ht="9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18" customHeight="1" x14ac:dyDescent="0.2">
      <c r="A3" s="5" t="s">
        <v>0</v>
      </c>
      <c r="B3" s="23"/>
      <c r="C3" s="23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ht="18" customHeight="1" x14ac:dyDescent="0.2">
      <c r="A4" s="8" t="s">
        <v>1</v>
      </c>
      <c r="B4" s="22"/>
      <c r="C4" s="22"/>
    </row>
    <row r="5" spans="1:23" ht="18" customHeight="1" x14ac:dyDescent="0.2">
      <c r="A5" s="8" t="s">
        <v>5</v>
      </c>
      <c r="B5" s="22"/>
      <c r="C5" s="22"/>
    </row>
    <row r="6" spans="1:23" ht="13.5" customHeight="1" x14ac:dyDescent="0.2">
      <c r="A6" s="4" t="s">
        <v>14</v>
      </c>
      <c r="B6" s="6" t="s">
        <v>2</v>
      </c>
      <c r="C6" s="12">
        <v>45292</v>
      </c>
      <c r="D6" s="7" t="s">
        <v>3</v>
      </c>
      <c r="E6" s="13">
        <v>45322</v>
      </c>
    </row>
    <row r="9" spans="1:23" ht="16" x14ac:dyDescent="0.2">
      <c r="A9" s="4" t="s">
        <v>12</v>
      </c>
      <c r="B9" s="4" t="s">
        <v>6</v>
      </c>
      <c r="C9" s="4" t="s">
        <v>7</v>
      </c>
      <c r="D9" s="4" t="s">
        <v>13</v>
      </c>
      <c r="E9" s="4" t="s">
        <v>8</v>
      </c>
    </row>
    <row r="10" spans="1:23" x14ac:dyDescent="0.2">
      <c r="A10" s="11">
        <v>50</v>
      </c>
      <c r="B10" s="9">
        <v>176</v>
      </c>
      <c r="C10" s="9">
        <f>A10*B10</f>
        <v>8800</v>
      </c>
      <c r="D10" s="17">
        <v>0.35</v>
      </c>
      <c r="E10" s="10">
        <f>C10-C10*D10</f>
        <v>5720</v>
      </c>
    </row>
    <row r="11" spans="1:23" x14ac:dyDescent="0.2">
      <c r="A11" s="11">
        <v>55</v>
      </c>
      <c r="B11" s="9">
        <v>5</v>
      </c>
      <c r="C11" s="9">
        <f>A11*B11</f>
        <v>275</v>
      </c>
      <c r="D11" s="17">
        <v>0.35</v>
      </c>
      <c r="E11" s="10">
        <f>C11-C11*D11</f>
        <v>178.75</v>
      </c>
    </row>
    <row r="12" spans="1:23" x14ac:dyDescent="0.2">
      <c r="A12" s="11">
        <v>60</v>
      </c>
      <c r="B12" s="9">
        <v>5</v>
      </c>
      <c r="C12" s="9">
        <f>A12*B12</f>
        <v>300</v>
      </c>
      <c r="D12" s="17">
        <v>0.35</v>
      </c>
      <c r="E12" s="10">
        <f>C12-C12*D12</f>
        <v>195</v>
      </c>
    </row>
    <row r="13" spans="1:23" ht="16" x14ac:dyDescent="0.2">
      <c r="A13" s="4" t="s">
        <v>4</v>
      </c>
      <c r="B13" s="18">
        <f>SUM(B10:B12)</f>
        <v>186</v>
      </c>
      <c r="C13" s="18">
        <f>SUM(C10:C12)</f>
        <v>9375</v>
      </c>
      <c r="D13" s="18"/>
      <c r="E13" s="18">
        <f>SUM(E10:E12)</f>
        <v>6093.75</v>
      </c>
    </row>
    <row r="16" spans="1:23" ht="16" x14ac:dyDescent="0.2">
      <c r="A16" s="4" t="s">
        <v>9</v>
      </c>
      <c r="B16" s="18">
        <f>C13</f>
        <v>9375</v>
      </c>
    </row>
    <row r="17" spans="1:2" ht="16" x14ac:dyDescent="0.2">
      <c r="A17" s="4" t="s">
        <v>11</v>
      </c>
      <c r="B17" s="19">
        <f>C10*D10+C11*D11</f>
        <v>3176.25</v>
      </c>
    </row>
    <row r="18" spans="1:2" ht="16" x14ac:dyDescent="0.2">
      <c r="A18" s="4" t="s">
        <v>10</v>
      </c>
      <c r="B18" s="18">
        <f>B16-B17</f>
        <v>6198.75</v>
      </c>
    </row>
    <row r="21" spans="1:2" ht="16" x14ac:dyDescent="0.2">
      <c r="A21" s="21" t="s">
        <v>16</v>
      </c>
      <c r="B21" s="21"/>
    </row>
    <row r="22" spans="1:2" x14ac:dyDescent="0.2">
      <c r="A22" s="10" t="s">
        <v>17</v>
      </c>
      <c r="B22" s="10">
        <v>55</v>
      </c>
    </row>
    <row r="23" spans="1:2" x14ac:dyDescent="0.2">
      <c r="A23" s="10" t="s">
        <v>18</v>
      </c>
      <c r="B23" s="10">
        <v>60</v>
      </c>
    </row>
    <row r="24" spans="1:2" x14ac:dyDescent="0.2">
      <c r="A24" s="10" t="s">
        <v>19</v>
      </c>
      <c r="B24" s="10">
        <v>63</v>
      </c>
    </row>
  </sheetData>
  <mergeCells count="5">
    <mergeCell ref="A21:B21"/>
    <mergeCell ref="B4:C4"/>
    <mergeCell ref="B3:C3"/>
    <mergeCell ref="B5:C5"/>
    <mergeCell ref="A1:E1"/>
  </mergeCells>
  <phoneticPr fontId="7" type="noConversion"/>
  <pageMargins left="0.7" right="0.7" top="0.75" bottom="0.75" header="0.3" footer="0.3"/>
  <pageSetup paperSize="8" orientation="landscape" r:id="rId1"/>
  <headerFooter>
    <oddFooter>&amp;C© AraHR.   http://AraHR.com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Pay Stub by AraHR.com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mradulescu</dc:creator>
  <cp:lastModifiedBy>Office User</cp:lastModifiedBy>
  <dcterms:created xsi:type="dcterms:W3CDTF">2023-03-31T14:36:41Z</dcterms:created>
  <dcterms:modified xsi:type="dcterms:W3CDTF">2024-05-09T13:31:49Z</dcterms:modified>
</cp:coreProperties>
</file>