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udio/Downloads/Business Budget Spreadsheet/"/>
    </mc:Choice>
  </mc:AlternateContent>
  <xr:revisionPtr revIDLastSave="0" documentId="13_ncr:1_{D71A4ECB-B1F7-054C-B333-BBDBC3A3F535}" xr6:coauthVersionLast="47" xr6:coauthVersionMax="47" xr10:uidLastSave="{00000000-0000-0000-0000-000000000000}"/>
  <bookViews>
    <workbookView xWindow="0" yWindow="760" windowWidth="30240" windowHeight="18880" xr2:uid="{00000000-000D-0000-FFFF-FFFF00000000}"/>
  </bookViews>
  <sheets>
    <sheet name="Project budget" sheetId="1" r:id="rId1"/>
  </sheets>
  <externalReferences>
    <externalReference r:id="rId2"/>
  </externalReferences>
  <definedNames>
    <definedName name="overtime">[1]List!$C$2:$C$3</definedName>
    <definedName name="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1" i="1" l="1"/>
  <c r="U20" i="1"/>
  <c r="U19" i="1"/>
  <c r="U18" i="1"/>
  <c r="U17" i="1"/>
  <c r="U16" i="1"/>
  <c r="U15" i="1"/>
  <c r="U14" i="1"/>
  <c r="U13" i="1"/>
  <c r="U12" i="1"/>
  <c r="U11" i="1"/>
  <c r="U10" i="1"/>
  <c r="Q21" i="1"/>
  <c r="Q20" i="1"/>
  <c r="Q19" i="1"/>
  <c r="Q18" i="1"/>
  <c r="Q17" i="1"/>
  <c r="Q16" i="1"/>
  <c r="Q15" i="1"/>
  <c r="Q14" i="1"/>
  <c r="Q13" i="1"/>
  <c r="Q12" i="1"/>
  <c r="Q11" i="1"/>
  <c r="Q10" i="1"/>
  <c r="M21" i="1"/>
  <c r="M20" i="1"/>
  <c r="M19" i="1"/>
  <c r="M18" i="1"/>
  <c r="M17" i="1"/>
  <c r="M16" i="1"/>
  <c r="M15" i="1"/>
  <c r="M14" i="1"/>
  <c r="M13" i="1"/>
  <c r="M12" i="1"/>
  <c r="M11" i="1"/>
  <c r="M10" i="1"/>
  <c r="I11" i="1"/>
  <c r="I12" i="1"/>
  <c r="I13" i="1"/>
  <c r="I14" i="1"/>
  <c r="I15" i="1"/>
  <c r="I16" i="1"/>
  <c r="I17" i="1"/>
  <c r="I18" i="1"/>
  <c r="I19" i="1"/>
  <c r="I20" i="1"/>
  <c r="I21" i="1"/>
  <c r="I10" i="1"/>
  <c r="E11" i="1"/>
  <c r="E12" i="1"/>
  <c r="Y12" i="1" s="1"/>
  <c r="Z12" i="1" s="1"/>
  <c r="E13" i="1"/>
  <c r="E14" i="1"/>
  <c r="E15" i="1"/>
  <c r="E16" i="1"/>
  <c r="E17" i="1"/>
  <c r="E18" i="1"/>
  <c r="E19" i="1"/>
  <c r="E20" i="1"/>
  <c r="E21" i="1"/>
  <c r="E10" i="1"/>
  <c r="Y16" i="1" l="1"/>
  <c r="Z16" i="1" s="1"/>
  <c r="Y11" i="1"/>
  <c r="Z11" i="1" s="1"/>
  <c r="Y20" i="1"/>
  <c r="Z20" i="1" s="1"/>
  <c r="Y14" i="1"/>
  <c r="Z14" i="1" s="1"/>
  <c r="Y13" i="1"/>
  <c r="Z13" i="1" s="1"/>
  <c r="Y10" i="1"/>
  <c r="Y15" i="1"/>
  <c r="Z15" i="1" s="1"/>
  <c r="Y21" i="1"/>
  <c r="Z21" i="1" s="1"/>
  <c r="Y18" i="1"/>
  <c r="Z18" i="1" s="1"/>
  <c r="Y17" i="1"/>
  <c r="Z17" i="1" s="1"/>
  <c r="Y19" i="1"/>
  <c r="Z19" i="1" s="1"/>
  <c r="Z10" i="1" l="1"/>
  <c r="Z22" i="1" s="1"/>
  <c r="Y22" i="1"/>
</calcChain>
</file>

<file path=xl/sharedStrings.xml><?xml version="1.0" encoding="utf-8"?>
<sst xmlns="http://schemas.openxmlformats.org/spreadsheetml/2006/main" count="119" uniqueCount="45">
  <si>
    <t>Task</t>
  </si>
  <si>
    <t>Task #1</t>
  </si>
  <si>
    <t>Task #2</t>
  </si>
  <si>
    <t>Task #3</t>
  </si>
  <si>
    <t>Task #4</t>
  </si>
  <si>
    <t>Sub-task #1.1</t>
  </si>
  <si>
    <t>Sub-task #1.2</t>
  </si>
  <si>
    <t>Assigned to</t>
  </si>
  <si>
    <t>Budget</t>
  </si>
  <si>
    <t>Sub-category #1.1</t>
  </si>
  <si>
    <t>Sub-category #1.2</t>
  </si>
  <si>
    <t>Units</t>
  </si>
  <si>
    <t>$/unit</t>
  </si>
  <si>
    <t>Unit type</t>
  </si>
  <si>
    <t>hours</t>
  </si>
  <si>
    <t>Category #1 (e.g., HR)</t>
  </si>
  <si>
    <t>sessions</t>
  </si>
  <si>
    <t>Category #2 (e.g., marketing)</t>
  </si>
  <si>
    <t>items</t>
  </si>
  <si>
    <t>Total</t>
  </si>
  <si>
    <t>Employee #1</t>
  </si>
  <si>
    <t>Employee #2</t>
  </si>
  <si>
    <t>Employee #3</t>
  </si>
  <si>
    <t>Employee #4</t>
  </si>
  <si>
    <t>Employee #5</t>
  </si>
  <si>
    <t>Employee #6</t>
  </si>
  <si>
    <t>Project Budget Spreadsheet Template</t>
  </si>
  <si>
    <t>Project Name</t>
  </si>
  <si>
    <t>Project Manager Name</t>
  </si>
  <si>
    <t>Category #3 (e.g., materials)</t>
  </si>
  <si>
    <t>Category #4 (e.g., fixed costs)</t>
  </si>
  <si>
    <t>Current Total</t>
  </si>
  <si>
    <t>Over/Under</t>
  </si>
  <si>
    <t>Task #5</t>
  </si>
  <si>
    <t>Task #6</t>
  </si>
  <si>
    <t>Task #7</t>
  </si>
  <si>
    <t>Task #8</t>
  </si>
  <si>
    <t>Task #9</t>
  </si>
  <si>
    <t>Task #10</t>
  </si>
  <si>
    <t>Employee #7</t>
  </si>
  <si>
    <t>Employee #8</t>
  </si>
  <si>
    <t>Employee #9</t>
  </si>
  <si>
    <t>Employee #10</t>
  </si>
  <si>
    <t>Employee #11</t>
  </si>
  <si>
    <t>Employee #12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</si>
</sst>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ECDC"/>
        <bgColor indexed="64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6" fillId="4" borderId="0" xfId="1" applyFont="1" applyFill="1" applyAlignment="1">
      <alignment horizontal="left" vertical="center"/>
    </xf>
    <xf numFmtId="0" fontId="7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7" fillId="0" borderId="4" xfId="0" applyNumberFormat="1" applyFont="1" applyBorder="1" applyAlignment="1">
      <alignment horizontal="left"/>
    </xf>
    <xf numFmtId="0" fontId="7" fillId="2" borderId="5" xfId="1" applyFont="1" applyFill="1" applyBorder="1" applyAlignment="1">
      <alignment horizontal="left"/>
    </xf>
    <xf numFmtId="0" fontId="7" fillId="2" borderId="6" xfId="1" applyFont="1" applyFill="1" applyBorder="1" applyAlignment="1">
      <alignment horizontal="left"/>
    </xf>
    <xf numFmtId="164" fontId="7" fillId="0" borderId="6" xfId="0" applyNumberFormat="1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64" fontId="7" fillId="0" borderId="7" xfId="0" applyNumberFormat="1" applyFont="1" applyBorder="1" applyAlignment="1">
      <alignment horizontal="left"/>
    </xf>
    <xf numFmtId="164" fontId="7" fillId="2" borderId="1" xfId="0" applyNumberFormat="1" applyFont="1" applyFill="1" applyBorder="1"/>
    <xf numFmtId="164" fontId="7" fillId="2" borderId="4" xfId="0" applyNumberFormat="1" applyFont="1" applyFill="1" applyBorder="1"/>
    <xf numFmtId="164" fontId="7" fillId="2" borderId="5" xfId="0" applyNumberFormat="1" applyFont="1" applyFill="1" applyBorder="1"/>
    <xf numFmtId="164" fontId="7" fillId="2" borderId="7" xfId="0" applyNumberFormat="1" applyFont="1" applyFill="1" applyBorder="1"/>
    <xf numFmtId="0" fontId="4" fillId="4" borderId="0" xfId="1" applyFont="1" applyFill="1" applyAlignment="1">
      <alignment horizontal="left" vertical="center"/>
    </xf>
    <xf numFmtId="0" fontId="6" fillId="4" borderId="0" xfId="0" applyFont="1" applyFill="1" applyAlignment="1">
      <alignment horizontal="center" wrapText="1"/>
    </xf>
    <xf numFmtId="0" fontId="6" fillId="4" borderId="3" xfId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4" fillId="4" borderId="0" xfId="1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164" fontId="8" fillId="5" borderId="9" xfId="0" applyNumberFormat="1" applyFont="1" applyFill="1" applyBorder="1"/>
    <xf numFmtId="164" fontId="8" fillId="5" borderId="10" xfId="0" applyNumberFormat="1" applyFont="1" applyFill="1" applyBorder="1"/>
    <xf numFmtId="0" fontId="8" fillId="5" borderId="8" xfId="0" applyFont="1" applyFill="1" applyBorder="1"/>
  </cellXfs>
  <cellStyles count="2">
    <cellStyle name="Normal" xfId="0" builtinId="0"/>
    <cellStyle name="Style 1" xfId="1" xr:uid="{00000000-0005-0000-0000-000001000000}"/>
  </cellStyles>
  <dxfs count="0"/>
  <tableStyles count="0" defaultTableStyle="TableStyleMedium9" defaultPivotStyle="PivotStyleLight16"/>
  <colors>
    <mruColors>
      <color rgb="FFCCECDC"/>
      <color rgb="FF2B6533"/>
      <color rgb="FFFFC7CE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/timesheet%20templates/updates/weekly-timesheet-template-with-holidays-ver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"/>
      <sheetName val="Template"/>
      <sheetName val="List"/>
    </sheetNames>
    <sheetDataSet>
      <sheetData sheetId="0"/>
      <sheetData sheetId="1"/>
      <sheetData sheetId="2">
        <row r="2">
          <cell r="C2" t="str">
            <v>Daily</v>
          </cell>
        </row>
        <row r="3">
          <cell r="C3" t="str">
            <v>Weekly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22"/>
  <sheetViews>
    <sheetView showGridLines="0" tabSelected="1" zoomScaleNormal="100" zoomScalePageLayoutView="80" workbookViewId="0">
      <selection activeCell="K29" sqref="K29"/>
    </sheetView>
  </sheetViews>
  <sheetFormatPr baseColWidth="10" defaultColWidth="8.83203125" defaultRowHeight="15" x14ac:dyDescent="0.2"/>
  <cols>
    <col min="1" max="1" width="6" customWidth="1"/>
    <col min="2" max="2" width="12.33203125" customWidth="1"/>
    <col min="3" max="3" width="10.6640625" bestFit="1" customWidth="1"/>
    <col min="4" max="5" width="8.33203125" bestFit="1" customWidth="1"/>
    <col min="6" max="6" width="5.33203125" bestFit="1" customWidth="1"/>
    <col min="7" max="7" width="8.33203125" bestFit="1" customWidth="1"/>
    <col min="8" max="8" width="7.1640625" bestFit="1" customWidth="1"/>
    <col min="9" max="9" width="9.5" bestFit="1" customWidth="1"/>
    <col min="10" max="10" width="4.83203125" bestFit="1" customWidth="1"/>
    <col min="11" max="11" width="8" bestFit="1" customWidth="1"/>
    <col min="12" max="12" width="6.5" customWidth="1"/>
    <col min="13" max="13" width="6.6640625" bestFit="1" customWidth="1"/>
    <col min="14" max="14" width="4.83203125" bestFit="1" customWidth="1"/>
    <col min="15" max="15" width="7.5" bestFit="1" customWidth="1"/>
    <col min="16" max="16" width="5.5" bestFit="1" customWidth="1"/>
    <col min="17" max="17" width="8.33203125" customWidth="1"/>
    <col min="18" max="18" width="4.83203125" customWidth="1"/>
    <col min="19" max="19" width="7.5" bestFit="1" customWidth="1"/>
    <col min="20" max="20" width="8.33203125" bestFit="1" customWidth="1"/>
    <col min="21" max="21" width="8" bestFit="1" customWidth="1"/>
    <col min="22" max="22" width="4.83203125" customWidth="1"/>
    <col min="23" max="23" width="7.5" bestFit="1" customWidth="1"/>
    <col min="24" max="24" width="6.6640625" bestFit="1" customWidth="1"/>
    <col min="25" max="25" width="10.6640625" bestFit="1" customWidth="1"/>
    <col min="26" max="26" width="10.5" bestFit="1" customWidth="1"/>
  </cols>
  <sheetData>
    <row r="1" spans="2:26" ht="18" customHeight="1" x14ac:dyDescent="0.2">
      <c r="B1" s="27" t="s">
        <v>26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2:26" ht="9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2:26" ht="18" customHeight="1" x14ac:dyDescent="0.2">
      <c r="B3" s="26" t="s">
        <v>27</v>
      </c>
      <c r="C3" s="26"/>
      <c r="D3" s="26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2:26" ht="18" customHeight="1" x14ac:dyDescent="0.2">
      <c r="B4" s="20" t="s">
        <v>28</v>
      </c>
      <c r="C4" s="20"/>
      <c r="D4" s="20"/>
    </row>
    <row r="5" spans="2:26" ht="13.5" customHeight="1" x14ac:dyDescent="0.2"/>
    <row r="7" spans="2:26" s="4" customFormat="1" ht="11" x14ac:dyDescent="0.15">
      <c r="B7" s="24" t="s">
        <v>0</v>
      </c>
      <c r="C7" s="22" t="s">
        <v>7</v>
      </c>
      <c r="D7" s="22" t="s">
        <v>8</v>
      </c>
      <c r="E7" s="22" t="s">
        <v>15</v>
      </c>
      <c r="F7" s="22"/>
      <c r="G7" s="22"/>
      <c r="H7" s="22"/>
      <c r="I7" s="22"/>
      <c r="J7" s="22"/>
      <c r="K7" s="22"/>
      <c r="L7" s="22"/>
      <c r="M7" s="23" t="s">
        <v>17</v>
      </c>
      <c r="N7" s="23"/>
      <c r="O7" s="23"/>
      <c r="P7" s="23"/>
      <c r="Q7" s="23" t="s">
        <v>29</v>
      </c>
      <c r="R7" s="23"/>
      <c r="S7" s="23"/>
      <c r="T7" s="23"/>
      <c r="U7" s="23" t="s">
        <v>30</v>
      </c>
      <c r="V7" s="23"/>
      <c r="W7" s="23"/>
      <c r="X7" s="23"/>
      <c r="Y7" s="21" t="s">
        <v>31</v>
      </c>
      <c r="Z7" s="21" t="s">
        <v>32</v>
      </c>
    </row>
    <row r="8" spans="2:26" s="4" customFormat="1" ht="11" x14ac:dyDescent="0.15">
      <c r="B8" s="25"/>
      <c r="C8" s="23"/>
      <c r="D8" s="23"/>
      <c r="E8" s="23" t="s">
        <v>9</v>
      </c>
      <c r="F8" s="23"/>
      <c r="G8" s="23"/>
      <c r="H8" s="23"/>
      <c r="I8" s="23" t="s">
        <v>10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1"/>
      <c r="Z8" s="21"/>
    </row>
    <row r="9" spans="2:26" s="4" customFormat="1" ht="11" x14ac:dyDescent="0.15">
      <c r="B9" s="25"/>
      <c r="C9" s="23"/>
      <c r="D9" s="23"/>
      <c r="E9" s="5" t="s">
        <v>19</v>
      </c>
      <c r="F9" s="5" t="s">
        <v>11</v>
      </c>
      <c r="G9" s="5" t="s">
        <v>13</v>
      </c>
      <c r="H9" s="5" t="s">
        <v>12</v>
      </c>
      <c r="I9" s="5" t="s">
        <v>19</v>
      </c>
      <c r="J9" s="5" t="s">
        <v>11</v>
      </c>
      <c r="K9" s="5" t="s">
        <v>13</v>
      </c>
      <c r="L9" s="5" t="s">
        <v>12</v>
      </c>
      <c r="M9" s="5" t="s">
        <v>19</v>
      </c>
      <c r="N9" s="5" t="s">
        <v>11</v>
      </c>
      <c r="O9" s="5" t="s">
        <v>13</v>
      </c>
      <c r="P9" s="5" t="s">
        <v>12</v>
      </c>
      <c r="Q9" s="5" t="s">
        <v>19</v>
      </c>
      <c r="R9" s="5" t="s">
        <v>11</v>
      </c>
      <c r="S9" s="5" t="s">
        <v>13</v>
      </c>
      <c r="T9" s="5" t="s">
        <v>12</v>
      </c>
      <c r="U9" s="5" t="s">
        <v>19</v>
      </c>
      <c r="V9" s="5" t="s">
        <v>11</v>
      </c>
      <c r="W9" s="5" t="s">
        <v>13</v>
      </c>
      <c r="X9" s="5" t="s">
        <v>12</v>
      </c>
      <c r="Y9" s="21"/>
      <c r="Z9" s="21"/>
    </row>
    <row r="10" spans="2:26" s="4" customFormat="1" ht="11" x14ac:dyDescent="0.15">
      <c r="B10" s="6" t="s">
        <v>1</v>
      </c>
      <c r="C10" s="7" t="s">
        <v>20</v>
      </c>
      <c r="D10" s="8">
        <v>3500</v>
      </c>
      <c r="E10" s="8">
        <f>F10*H10</f>
        <v>3000</v>
      </c>
      <c r="F10" s="9">
        <v>100</v>
      </c>
      <c r="G10" s="8" t="s">
        <v>14</v>
      </c>
      <c r="H10" s="8">
        <v>30</v>
      </c>
      <c r="I10" s="8">
        <f>J10*L10</f>
        <v>1000</v>
      </c>
      <c r="J10" s="9">
        <v>2</v>
      </c>
      <c r="K10" s="8" t="s">
        <v>16</v>
      </c>
      <c r="L10" s="8">
        <v>500</v>
      </c>
      <c r="M10" s="8">
        <f>N10*P10</f>
        <v>150</v>
      </c>
      <c r="N10" s="9">
        <v>100</v>
      </c>
      <c r="O10" s="8" t="s">
        <v>18</v>
      </c>
      <c r="P10" s="8">
        <v>1.5</v>
      </c>
      <c r="Q10" s="8">
        <f>R10*T10</f>
        <v>7500</v>
      </c>
      <c r="R10" s="9">
        <v>1</v>
      </c>
      <c r="S10" s="8" t="s">
        <v>18</v>
      </c>
      <c r="T10" s="8">
        <v>7500</v>
      </c>
      <c r="U10" s="8">
        <f>V10*X10</f>
        <v>1000</v>
      </c>
      <c r="V10" s="9">
        <v>10</v>
      </c>
      <c r="W10" s="8" t="s">
        <v>18</v>
      </c>
      <c r="X10" s="10">
        <v>100</v>
      </c>
      <c r="Y10" s="16">
        <f>E10+L10+Q10+U10</f>
        <v>12000</v>
      </c>
      <c r="Z10" s="17">
        <f>D10-Y10</f>
        <v>-8500</v>
      </c>
    </row>
    <row r="11" spans="2:26" s="4" customFormat="1" ht="11" x14ac:dyDescent="0.15">
      <c r="B11" s="6" t="s">
        <v>5</v>
      </c>
      <c r="C11" s="7" t="s">
        <v>21</v>
      </c>
      <c r="D11" s="8">
        <v>1200</v>
      </c>
      <c r="E11" s="8">
        <f t="shared" ref="E11:E21" si="0">F11*H11</f>
        <v>300</v>
      </c>
      <c r="F11" s="9">
        <v>10</v>
      </c>
      <c r="G11" s="8" t="s">
        <v>14</v>
      </c>
      <c r="H11" s="8">
        <v>30</v>
      </c>
      <c r="I11" s="8">
        <f t="shared" ref="I11:I21" si="1">J11*L11</f>
        <v>0</v>
      </c>
      <c r="J11" s="9">
        <v>0</v>
      </c>
      <c r="K11" s="8" t="s">
        <v>16</v>
      </c>
      <c r="L11" s="8"/>
      <c r="M11" s="8">
        <f t="shared" ref="M11:M21" si="2">N11*P11</f>
        <v>0</v>
      </c>
      <c r="N11" s="9">
        <v>0</v>
      </c>
      <c r="O11" s="8" t="s">
        <v>18</v>
      </c>
      <c r="P11" s="8">
        <v>0</v>
      </c>
      <c r="Q11" s="8">
        <f t="shared" ref="Q11:Q21" si="3">R11*T11</f>
        <v>0</v>
      </c>
      <c r="R11" s="9">
        <v>0</v>
      </c>
      <c r="S11" s="8" t="s">
        <v>18</v>
      </c>
      <c r="T11" s="8">
        <v>0</v>
      </c>
      <c r="U11" s="8">
        <f t="shared" ref="U11:U21" si="4">V11*X11</f>
        <v>0</v>
      </c>
      <c r="V11" s="9">
        <v>0</v>
      </c>
      <c r="W11" s="8" t="s">
        <v>18</v>
      </c>
      <c r="X11" s="10">
        <v>0</v>
      </c>
      <c r="Y11" s="16">
        <f t="shared" ref="Y11:Y21" si="5">E11+L11+Q11+U11</f>
        <v>300</v>
      </c>
      <c r="Z11" s="17">
        <f t="shared" ref="Z11:Z21" si="6">D11-Y11</f>
        <v>900</v>
      </c>
    </row>
    <row r="12" spans="2:26" s="4" customFormat="1" ht="11" x14ac:dyDescent="0.15">
      <c r="B12" s="6" t="s">
        <v>6</v>
      </c>
      <c r="C12" s="7" t="s">
        <v>22</v>
      </c>
      <c r="D12" s="8">
        <v>3000</v>
      </c>
      <c r="E12" s="8">
        <f t="shared" si="0"/>
        <v>2700</v>
      </c>
      <c r="F12" s="9">
        <v>90</v>
      </c>
      <c r="G12" s="8" t="s">
        <v>14</v>
      </c>
      <c r="H12" s="8">
        <v>30</v>
      </c>
      <c r="I12" s="8">
        <f t="shared" si="1"/>
        <v>0</v>
      </c>
      <c r="J12" s="9">
        <v>0</v>
      </c>
      <c r="K12" s="8" t="s">
        <v>16</v>
      </c>
      <c r="L12" s="8"/>
      <c r="M12" s="8">
        <f t="shared" si="2"/>
        <v>0</v>
      </c>
      <c r="N12" s="9">
        <v>0</v>
      </c>
      <c r="O12" s="8" t="s">
        <v>18</v>
      </c>
      <c r="P12" s="8">
        <v>0</v>
      </c>
      <c r="Q12" s="8">
        <f t="shared" si="3"/>
        <v>0</v>
      </c>
      <c r="R12" s="9">
        <v>0</v>
      </c>
      <c r="S12" s="8" t="s">
        <v>18</v>
      </c>
      <c r="T12" s="8">
        <v>0</v>
      </c>
      <c r="U12" s="8">
        <f t="shared" si="4"/>
        <v>0</v>
      </c>
      <c r="V12" s="9">
        <v>0</v>
      </c>
      <c r="W12" s="8" t="s">
        <v>18</v>
      </c>
      <c r="X12" s="10">
        <v>0</v>
      </c>
      <c r="Y12" s="16">
        <f t="shared" si="5"/>
        <v>2700</v>
      </c>
      <c r="Z12" s="17">
        <f t="shared" si="6"/>
        <v>300</v>
      </c>
    </row>
    <row r="13" spans="2:26" s="4" customFormat="1" ht="11" x14ac:dyDescent="0.15">
      <c r="B13" s="6" t="s">
        <v>2</v>
      </c>
      <c r="C13" s="7" t="s">
        <v>23</v>
      </c>
      <c r="D13" s="8">
        <v>2000</v>
      </c>
      <c r="E13" s="8">
        <f t="shared" si="0"/>
        <v>0</v>
      </c>
      <c r="F13" s="9">
        <v>0</v>
      </c>
      <c r="G13" s="8" t="s">
        <v>14</v>
      </c>
      <c r="H13" s="8">
        <v>30</v>
      </c>
      <c r="I13" s="8">
        <f t="shared" si="1"/>
        <v>0</v>
      </c>
      <c r="J13" s="9">
        <v>0</v>
      </c>
      <c r="K13" s="8" t="s">
        <v>16</v>
      </c>
      <c r="L13" s="8"/>
      <c r="M13" s="8">
        <f t="shared" si="2"/>
        <v>0</v>
      </c>
      <c r="N13" s="9">
        <v>0</v>
      </c>
      <c r="O13" s="8" t="s">
        <v>18</v>
      </c>
      <c r="P13" s="8">
        <v>0</v>
      </c>
      <c r="Q13" s="8">
        <f t="shared" si="3"/>
        <v>0</v>
      </c>
      <c r="R13" s="9">
        <v>0</v>
      </c>
      <c r="S13" s="8" t="s">
        <v>18</v>
      </c>
      <c r="T13" s="8">
        <v>0</v>
      </c>
      <c r="U13" s="8">
        <f t="shared" si="4"/>
        <v>0</v>
      </c>
      <c r="V13" s="9">
        <v>0</v>
      </c>
      <c r="W13" s="8" t="s">
        <v>18</v>
      </c>
      <c r="X13" s="10">
        <v>0</v>
      </c>
      <c r="Y13" s="16">
        <f t="shared" si="5"/>
        <v>0</v>
      </c>
      <c r="Z13" s="17">
        <f t="shared" si="6"/>
        <v>2000</v>
      </c>
    </row>
    <row r="14" spans="2:26" s="4" customFormat="1" ht="11" x14ac:dyDescent="0.15">
      <c r="B14" s="6" t="s">
        <v>3</v>
      </c>
      <c r="C14" s="7" t="s">
        <v>24</v>
      </c>
      <c r="D14" s="8">
        <v>1000</v>
      </c>
      <c r="E14" s="8">
        <f t="shared" si="0"/>
        <v>0</v>
      </c>
      <c r="F14" s="9">
        <v>0</v>
      </c>
      <c r="G14" s="8" t="s">
        <v>14</v>
      </c>
      <c r="H14" s="8">
        <v>30</v>
      </c>
      <c r="I14" s="8">
        <f t="shared" si="1"/>
        <v>0</v>
      </c>
      <c r="J14" s="9">
        <v>0</v>
      </c>
      <c r="K14" s="8" t="s">
        <v>16</v>
      </c>
      <c r="L14" s="8"/>
      <c r="M14" s="8">
        <f t="shared" si="2"/>
        <v>0</v>
      </c>
      <c r="N14" s="9">
        <v>0</v>
      </c>
      <c r="O14" s="8" t="s">
        <v>18</v>
      </c>
      <c r="P14" s="8">
        <v>0</v>
      </c>
      <c r="Q14" s="8">
        <f t="shared" si="3"/>
        <v>0</v>
      </c>
      <c r="R14" s="9">
        <v>0</v>
      </c>
      <c r="S14" s="8" t="s">
        <v>18</v>
      </c>
      <c r="T14" s="8">
        <v>0</v>
      </c>
      <c r="U14" s="8">
        <f t="shared" si="4"/>
        <v>0</v>
      </c>
      <c r="V14" s="9">
        <v>0</v>
      </c>
      <c r="W14" s="8" t="s">
        <v>18</v>
      </c>
      <c r="X14" s="10">
        <v>0</v>
      </c>
      <c r="Y14" s="16">
        <f t="shared" si="5"/>
        <v>0</v>
      </c>
      <c r="Z14" s="17">
        <f t="shared" si="6"/>
        <v>1000</v>
      </c>
    </row>
    <row r="15" spans="2:26" s="4" customFormat="1" ht="11" x14ac:dyDescent="0.15">
      <c r="B15" s="6" t="s">
        <v>4</v>
      </c>
      <c r="C15" s="7" t="s">
        <v>25</v>
      </c>
      <c r="D15" s="8">
        <v>1000</v>
      </c>
      <c r="E15" s="8">
        <f t="shared" si="0"/>
        <v>0</v>
      </c>
      <c r="F15" s="9">
        <v>0</v>
      </c>
      <c r="G15" s="8" t="s">
        <v>14</v>
      </c>
      <c r="H15" s="8">
        <v>30</v>
      </c>
      <c r="I15" s="8">
        <f t="shared" si="1"/>
        <v>0</v>
      </c>
      <c r="J15" s="9">
        <v>0</v>
      </c>
      <c r="K15" s="8" t="s">
        <v>16</v>
      </c>
      <c r="L15" s="8"/>
      <c r="M15" s="8">
        <f t="shared" si="2"/>
        <v>0</v>
      </c>
      <c r="N15" s="9">
        <v>0</v>
      </c>
      <c r="O15" s="8" t="s">
        <v>18</v>
      </c>
      <c r="P15" s="8">
        <v>0</v>
      </c>
      <c r="Q15" s="8">
        <f t="shared" si="3"/>
        <v>0</v>
      </c>
      <c r="R15" s="9">
        <v>0</v>
      </c>
      <c r="S15" s="8" t="s">
        <v>18</v>
      </c>
      <c r="T15" s="8">
        <v>0</v>
      </c>
      <c r="U15" s="8">
        <f t="shared" si="4"/>
        <v>0</v>
      </c>
      <c r="V15" s="9">
        <v>0</v>
      </c>
      <c r="W15" s="8" t="s">
        <v>18</v>
      </c>
      <c r="X15" s="10">
        <v>0</v>
      </c>
      <c r="Y15" s="16">
        <f t="shared" si="5"/>
        <v>0</v>
      </c>
      <c r="Z15" s="17">
        <f t="shared" si="6"/>
        <v>1000</v>
      </c>
    </row>
    <row r="16" spans="2:26" s="4" customFormat="1" ht="11" x14ac:dyDescent="0.15">
      <c r="B16" s="6" t="s">
        <v>33</v>
      </c>
      <c r="C16" s="7" t="s">
        <v>39</v>
      </c>
      <c r="D16" s="8">
        <v>0</v>
      </c>
      <c r="E16" s="8">
        <f t="shared" si="0"/>
        <v>0</v>
      </c>
      <c r="F16" s="9">
        <v>0</v>
      </c>
      <c r="G16" s="8" t="s">
        <v>14</v>
      </c>
      <c r="H16" s="8">
        <v>30</v>
      </c>
      <c r="I16" s="8">
        <f t="shared" si="1"/>
        <v>0</v>
      </c>
      <c r="J16" s="9">
        <v>0</v>
      </c>
      <c r="K16" s="8" t="s">
        <v>16</v>
      </c>
      <c r="L16" s="8"/>
      <c r="M16" s="8">
        <f t="shared" si="2"/>
        <v>0</v>
      </c>
      <c r="N16" s="9">
        <v>0</v>
      </c>
      <c r="O16" s="8" t="s">
        <v>18</v>
      </c>
      <c r="P16" s="8">
        <v>0</v>
      </c>
      <c r="Q16" s="8">
        <f t="shared" si="3"/>
        <v>0</v>
      </c>
      <c r="R16" s="9">
        <v>0</v>
      </c>
      <c r="S16" s="8" t="s">
        <v>18</v>
      </c>
      <c r="T16" s="8">
        <v>0</v>
      </c>
      <c r="U16" s="8">
        <f t="shared" si="4"/>
        <v>0</v>
      </c>
      <c r="V16" s="9">
        <v>0</v>
      </c>
      <c r="W16" s="8" t="s">
        <v>18</v>
      </c>
      <c r="X16" s="10">
        <v>0</v>
      </c>
      <c r="Y16" s="16">
        <f t="shared" si="5"/>
        <v>0</v>
      </c>
      <c r="Z16" s="17">
        <f t="shared" si="6"/>
        <v>0</v>
      </c>
    </row>
    <row r="17" spans="2:26" s="4" customFormat="1" ht="11" x14ac:dyDescent="0.15">
      <c r="B17" s="6" t="s">
        <v>34</v>
      </c>
      <c r="C17" s="7" t="s">
        <v>40</v>
      </c>
      <c r="D17" s="8">
        <v>0</v>
      </c>
      <c r="E17" s="8">
        <f t="shared" si="0"/>
        <v>0</v>
      </c>
      <c r="F17" s="9">
        <v>0</v>
      </c>
      <c r="G17" s="8" t="s">
        <v>14</v>
      </c>
      <c r="H17" s="8">
        <v>30</v>
      </c>
      <c r="I17" s="8">
        <f t="shared" si="1"/>
        <v>0</v>
      </c>
      <c r="J17" s="9">
        <v>0</v>
      </c>
      <c r="K17" s="8" t="s">
        <v>16</v>
      </c>
      <c r="L17" s="8"/>
      <c r="M17" s="8">
        <f t="shared" si="2"/>
        <v>0</v>
      </c>
      <c r="N17" s="9">
        <v>0</v>
      </c>
      <c r="O17" s="8" t="s">
        <v>18</v>
      </c>
      <c r="P17" s="8">
        <v>0</v>
      </c>
      <c r="Q17" s="8">
        <f t="shared" si="3"/>
        <v>0</v>
      </c>
      <c r="R17" s="9">
        <v>0</v>
      </c>
      <c r="S17" s="8" t="s">
        <v>18</v>
      </c>
      <c r="T17" s="8">
        <v>0</v>
      </c>
      <c r="U17" s="8">
        <f t="shared" si="4"/>
        <v>0</v>
      </c>
      <c r="V17" s="9">
        <v>0</v>
      </c>
      <c r="W17" s="8" t="s">
        <v>18</v>
      </c>
      <c r="X17" s="10">
        <v>0</v>
      </c>
      <c r="Y17" s="16">
        <f t="shared" si="5"/>
        <v>0</v>
      </c>
      <c r="Z17" s="17">
        <f t="shared" si="6"/>
        <v>0</v>
      </c>
    </row>
    <row r="18" spans="2:26" s="4" customFormat="1" ht="11" x14ac:dyDescent="0.15">
      <c r="B18" s="6" t="s">
        <v>35</v>
      </c>
      <c r="C18" s="7" t="s">
        <v>41</v>
      </c>
      <c r="D18" s="8">
        <v>0</v>
      </c>
      <c r="E18" s="8">
        <f t="shared" si="0"/>
        <v>0</v>
      </c>
      <c r="F18" s="9">
        <v>0</v>
      </c>
      <c r="G18" s="8" t="s">
        <v>14</v>
      </c>
      <c r="H18" s="8">
        <v>30</v>
      </c>
      <c r="I18" s="8">
        <f t="shared" si="1"/>
        <v>0</v>
      </c>
      <c r="J18" s="9">
        <v>0</v>
      </c>
      <c r="K18" s="8" t="s">
        <v>16</v>
      </c>
      <c r="L18" s="8"/>
      <c r="M18" s="8">
        <f t="shared" si="2"/>
        <v>0</v>
      </c>
      <c r="N18" s="9">
        <v>0</v>
      </c>
      <c r="O18" s="8" t="s">
        <v>18</v>
      </c>
      <c r="P18" s="8">
        <v>0</v>
      </c>
      <c r="Q18" s="8">
        <f t="shared" si="3"/>
        <v>0</v>
      </c>
      <c r="R18" s="9">
        <v>0</v>
      </c>
      <c r="S18" s="8" t="s">
        <v>18</v>
      </c>
      <c r="T18" s="8">
        <v>0</v>
      </c>
      <c r="U18" s="8">
        <f t="shared" si="4"/>
        <v>0</v>
      </c>
      <c r="V18" s="9">
        <v>0</v>
      </c>
      <c r="W18" s="8" t="s">
        <v>18</v>
      </c>
      <c r="X18" s="10">
        <v>0</v>
      </c>
      <c r="Y18" s="16">
        <f t="shared" si="5"/>
        <v>0</v>
      </c>
      <c r="Z18" s="17">
        <f t="shared" si="6"/>
        <v>0</v>
      </c>
    </row>
    <row r="19" spans="2:26" s="4" customFormat="1" ht="11" x14ac:dyDescent="0.15">
      <c r="B19" s="6" t="s">
        <v>36</v>
      </c>
      <c r="C19" s="7" t="s">
        <v>42</v>
      </c>
      <c r="D19" s="8">
        <v>0</v>
      </c>
      <c r="E19" s="8">
        <f t="shared" si="0"/>
        <v>0</v>
      </c>
      <c r="F19" s="9">
        <v>0</v>
      </c>
      <c r="G19" s="8" t="s">
        <v>14</v>
      </c>
      <c r="H19" s="8">
        <v>30</v>
      </c>
      <c r="I19" s="8">
        <f t="shared" si="1"/>
        <v>0</v>
      </c>
      <c r="J19" s="9">
        <v>0</v>
      </c>
      <c r="K19" s="8" t="s">
        <v>16</v>
      </c>
      <c r="L19" s="8"/>
      <c r="M19" s="8">
        <f t="shared" si="2"/>
        <v>0</v>
      </c>
      <c r="N19" s="9">
        <v>0</v>
      </c>
      <c r="O19" s="8" t="s">
        <v>18</v>
      </c>
      <c r="P19" s="8">
        <v>0</v>
      </c>
      <c r="Q19" s="8">
        <f t="shared" si="3"/>
        <v>0</v>
      </c>
      <c r="R19" s="9">
        <v>0</v>
      </c>
      <c r="S19" s="8" t="s">
        <v>18</v>
      </c>
      <c r="T19" s="8">
        <v>0</v>
      </c>
      <c r="U19" s="8">
        <f t="shared" si="4"/>
        <v>0</v>
      </c>
      <c r="V19" s="9">
        <v>0</v>
      </c>
      <c r="W19" s="8" t="s">
        <v>18</v>
      </c>
      <c r="X19" s="10">
        <v>0</v>
      </c>
      <c r="Y19" s="16">
        <f t="shared" si="5"/>
        <v>0</v>
      </c>
      <c r="Z19" s="17">
        <f t="shared" si="6"/>
        <v>0</v>
      </c>
    </row>
    <row r="20" spans="2:26" s="4" customFormat="1" ht="11" x14ac:dyDescent="0.15">
      <c r="B20" s="6" t="s">
        <v>37</v>
      </c>
      <c r="C20" s="7" t="s">
        <v>43</v>
      </c>
      <c r="D20" s="8">
        <v>0</v>
      </c>
      <c r="E20" s="8">
        <f t="shared" si="0"/>
        <v>0</v>
      </c>
      <c r="F20" s="9">
        <v>0</v>
      </c>
      <c r="G20" s="8" t="s">
        <v>14</v>
      </c>
      <c r="H20" s="8">
        <v>30</v>
      </c>
      <c r="I20" s="8">
        <f t="shared" si="1"/>
        <v>0</v>
      </c>
      <c r="J20" s="9">
        <v>0</v>
      </c>
      <c r="K20" s="8" t="s">
        <v>16</v>
      </c>
      <c r="L20" s="8"/>
      <c r="M20" s="8">
        <f t="shared" si="2"/>
        <v>0</v>
      </c>
      <c r="N20" s="9">
        <v>0</v>
      </c>
      <c r="O20" s="8" t="s">
        <v>18</v>
      </c>
      <c r="P20" s="8">
        <v>0</v>
      </c>
      <c r="Q20" s="8">
        <f t="shared" si="3"/>
        <v>0</v>
      </c>
      <c r="R20" s="9">
        <v>0</v>
      </c>
      <c r="S20" s="8" t="s">
        <v>18</v>
      </c>
      <c r="T20" s="8">
        <v>0</v>
      </c>
      <c r="U20" s="8">
        <f t="shared" si="4"/>
        <v>0</v>
      </c>
      <c r="V20" s="9">
        <v>0</v>
      </c>
      <c r="W20" s="8" t="s">
        <v>18</v>
      </c>
      <c r="X20" s="10">
        <v>0</v>
      </c>
      <c r="Y20" s="16">
        <f t="shared" si="5"/>
        <v>0</v>
      </c>
      <c r="Z20" s="17">
        <f t="shared" si="6"/>
        <v>0</v>
      </c>
    </row>
    <row r="21" spans="2:26" s="4" customFormat="1" ht="11" x14ac:dyDescent="0.15">
      <c r="B21" s="11" t="s">
        <v>38</v>
      </c>
      <c r="C21" s="12" t="s">
        <v>44</v>
      </c>
      <c r="D21" s="13">
        <v>0</v>
      </c>
      <c r="E21" s="13">
        <f t="shared" si="0"/>
        <v>0</v>
      </c>
      <c r="F21" s="14">
        <v>0</v>
      </c>
      <c r="G21" s="13" t="s">
        <v>14</v>
      </c>
      <c r="H21" s="13">
        <v>30</v>
      </c>
      <c r="I21" s="13">
        <f t="shared" si="1"/>
        <v>0</v>
      </c>
      <c r="J21" s="14">
        <v>0</v>
      </c>
      <c r="K21" s="13" t="s">
        <v>16</v>
      </c>
      <c r="L21" s="13"/>
      <c r="M21" s="13">
        <f t="shared" si="2"/>
        <v>0</v>
      </c>
      <c r="N21" s="14">
        <v>0</v>
      </c>
      <c r="O21" s="13" t="s">
        <v>18</v>
      </c>
      <c r="P21" s="13">
        <v>0</v>
      </c>
      <c r="Q21" s="13">
        <f t="shared" si="3"/>
        <v>0</v>
      </c>
      <c r="R21" s="14">
        <v>0</v>
      </c>
      <c r="S21" s="13" t="s">
        <v>18</v>
      </c>
      <c r="T21" s="13">
        <v>0</v>
      </c>
      <c r="U21" s="13">
        <f t="shared" si="4"/>
        <v>0</v>
      </c>
      <c r="V21" s="14">
        <v>0</v>
      </c>
      <c r="W21" s="13" t="s">
        <v>18</v>
      </c>
      <c r="X21" s="15">
        <v>0</v>
      </c>
      <c r="Y21" s="18">
        <f t="shared" si="5"/>
        <v>0</v>
      </c>
      <c r="Z21" s="19">
        <f t="shared" si="6"/>
        <v>0</v>
      </c>
    </row>
    <row r="22" spans="2:26" x14ac:dyDescent="0.2">
      <c r="X22" s="30" t="s">
        <v>19</v>
      </c>
      <c r="Y22" s="28">
        <f>SUM(Y10:Y21)</f>
        <v>15000</v>
      </c>
      <c r="Z22" s="29">
        <f>SUM(Z10:Z21)</f>
        <v>-3300</v>
      </c>
    </row>
  </sheetData>
  <mergeCells count="17">
    <mergeCell ref="B3:D3"/>
    <mergeCell ref="B1:Z1"/>
    <mergeCell ref="B4:D4"/>
    <mergeCell ref="Y7:Y9"/>
    <mergeCell ref="Z7:Z9"/>
    <mergeCell ref="C7:C9"/>
    <mergeCell ref="B7:B9"/>
    <mergeCell ref="Q7:T7"/>
    <mergeCell ref="Q8:T8"/>
    <mergeCell ref="U7:X7"/>
    <mergeCell ref="U8:X8"/>
    <mergeCell ref="D7:D9"/>
    <mergeCell ref="E8:H8"/>
    <mergeCell ref="E7:L7"/>
    <mergeCell ref="I8:L8"/>
    <mergeCell ref="M8:P8"/>
    <mergeCell ref="M7:P7"/>
  </mergeCells>
  <pageMargins left="0.7" right="0.7" top="0.75" bottom="0.75" header="0.3" footer="0.3"/>
  <pageSetup paperSize="8" orientation="landscape" r:id="rId1"/>
  <headerFooter>
    <oddFooter>&amp;C© AraHR.   http://AraHR.com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Manager/>
  <Company>https://arahr.com/</Company>
  <LinksUpToDate>false</LinksUpToDate>
  <SharedDoc>false</SharedDoc>
  <HyperlinkBase>https://arahr.com/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mradulescu</dc:creator>
  <cp:keywords/>
  <dc:description/>
  <cp:lastModifiedBy>Bogdan</cp:lastModifiedBy>
  <dcterms:created xsi:type="dcterms:W3CDTF">2023-03-31T14:36:41Z</dcterms:created>
  <dcterms:modified xsi:type="dcterms:W3CDTF">2023-09-02T14:26:13Z</dcterms:modified>
  <cp:category/>
</cp:coreProperties>
</file>