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Example template" sheetId="1" r:id="rId1"/>
    <sheet name="Blank template" sheetId="5" r:id="rId2"/>
    <sheet name="Legend" sheetId="4" r:id="rId3"/>
  </sheets>
  <externalReferences>
    <externalReference r:id="rId4"/>
  </externalReferences>
  <definedNames>
    <definedName name="overtime">[1]List!$C$2:$C$3</definedName>
    <definedName name="status">Legend!$A$2:$A$6</definedName>
  </definedNames>
  <calcPr calcId="125725"/>
</workbook>
</file>

<file path=xl/calcChain.xml><?xml version="1.0" encoding="utf-8"?>
<calcChain xmlns="http://schemas.openxmlformats.org/spreadsheetml/2006/main">
  <c r="H18" i="5"/>
  <c r="E18"/>
  <c r="H17"/>
  <c r="E17"/>
  <c r="H16"/>
  <c r="E16"/>
  <c r="H15"/>
  <c r="E15"/>
  <c r="H14"/>
  <c r="E14"/>
  <c r="H13"/>
  <c r="E13"/>
  <c r="C10"/>
  <c r="D10"/>
  <c r="E10" s="1"/>
  <c r="F10"/>
  <c r="G10"/>
  <c r="E11"/>
  <c r="H11"/>
  <c r="E12"/>
  <c r="H12"/>
  <c r="G15" i="1"/>
  <c r="F15"/>
  <c r="D15"/>
  <c r="C15"/>
  <c r="D10"/>
  <c r="C10"/>
  <c r="G10"/>
  <c r="F10"/>
  <c r="H10" i="5" l="1"/>
  <c r="D7" i="1" l="1"/>
  <c r="H26" l="1"/>
  <c r="H25"/>
  <c r="H24"/>
  <c r="H23"/>
  <c r="H22"/>
  <c r="H21"/>
  <c r="H20"/>
  <c r="H19"/>
  <c r="H18"/>
  <c r="H17"/>
  <c r="H16"/>
  <c r="H15"/>
  <c r="H14"/>
  <c r="H13"/>
  <c r="H12"/>
  <c r="H11"/>
  <c r="H10"/>
  <c r="E25"/>
  <c r="E11"/>
  <c r="E12"/>
  <c r="E13"/>
  <c r="E14"/>
  <c r="E15"/>
  <c r="E16"/>
  <c r="E17"/>
  <c r="E18"/>
  <c r="E19"/>
  <c r="E20"/>
  <c r="E21"/>
  <c r="E22"/>
  <c r="E23"/>
  <c r="E24"/>
  <c r="E26"/>
  <c r="E10"/>
</calcChain>
</file>

<file path=xl/sharedStrings.xml><?xml version="1.0" encoding="utf-8"?>
<sst xmlns="http://schemas.openxmlformats.org/spreadsheetml/2006/main" count="109" uniqueCount="65">
  <si>
    <t>Task</t>
  </si>
  <si>
    <t>Project Name</t>
  </si>
  <si>
    <t>Project Start Date</t>
  </si>
  <si>
    <t>Task #1</t>
  </si>
  <si>
    <t>Task #2</t>
  </si>
  <si>
    <t>Task #3</t>
  </si>
  <si>
    <t>Task #4</t>
  </si>
  <si>
    <t>Task #5</t>
  </si>
  <si>
    <t>Task #6</t>
  </si>
  <si>
    <t>Task #7</t>
  </si>
  <si>
    <t>Task #8</t>
  </si>
  <si>
    <t>Task #9</t>
  </si>
  <si>
    <t>Task #10</t>
  </si>
  <si>
    <t>Sub-task #1.1</t>
  </si>
  <si>
    <t>Sub-task #1.2</t>
  </si>
  <si>
    <t>Sub-task #4.1</t>
  </si>
  <si>
    <t>Sub-task #4.2</t>
  </si>
  <si>
    <t>Sub-task #4.3</t>
  </si>
  <si>
    <t>Sub-task #4.4</t>
  </si>
  <si>
    <t>Leave</t>
  </si>
  <si>
    <t>Status</t>
  </si>
  <si>
    <t>Progress</t>
  </si>
  <si>
    <t>Not started</t>
  </si>
  <si>
    <t>In progress</t>
  </si>
  <si>
    <t>Delayed</t>
  </si>
  <si>
    <t>Stopped</t>
  </si>
  <si>
    <t>Done</t>
  </si>
  <si>
    <t>Assigned to</t>
  </si>
  <si>
    <t>Employer #1</t>
  </si>
  <si>
    <t>Employer #2</t>
  </si>
  <si>
    <t>Employer #3</t>
  </si>
  <si>
    <t>Employer #4</t>
  </si>
  <si>
    <t>Employer #5</t>
  </si>
  <si>
    <t>Employer #6</t>
  </si>
  <si>
    <t>Employer #7</t>
  </si>
  <si>
    <t>Employer #8</t>
  </si>
  <si>
    <t>Employer #9</t>
  </si>
  <si>
    <t>Employer #10</t>
  </si>
  <si>
    <t>Employer #11</t>
  </si>
  <si>
    <t>Employer #12</t>
  </si>
  <si>
    <t>Employer #13</t>
  </si>
  <si>
    <t>Employer #14</t>
  </si>
  <si>
    <t>Employer #15</t>
  </si>
  <si>
    <t>Employer #16</t>
  </si>
  <si>
    <t>Employer #17</t>
  </si>
  <si>
    <t>Project Plan Template</t>
  </si>
  <si>
    <t>ACS23</t>
  </si>
  <si>
    <t>John Smith</t>
  </si>
  <si>
    <t>Planed Start</t>
  </si>
  <si>
    <t>Planned End</t>
  </si>
  <si>
    <t>Planned Duration (days)</t>
  </si>
  <si>
    <t>Real Start</t>
  </si>
  <si>
    <t>Real End</t>
  </si>
  <si>
    <t>Real Duration (days)</t>
  </si>
  <si>
    <t>Project End Date</t>
  </si>
  <si>
    <t>Duration (days)</t>
  </si>
  <si>
    <t>Project Manager</t>
  </si>
  <si>
    <t>Subtask #1</t>
  </si>
  <si>
    <t>Subtask #2</t>
  </si>
  <si>
    <t>Subtask #3</t>
  </si>
  <si>
    <t>Subtask #4</t>
  </si>
  <si>
    <t>Subtask #5</t>
  </si>
  <si>
    <t>Subtask #6</t>
  </si>
  <si>
    <t>Subtask #7</t>
  </si>
  <si>
    <t>Subtask #8</t>
  </si>
</sst>
</file>

<file path=xl/styles.xml><?xml version="1.0" encoding="utf-8"?>
<styleSheet xmlns="http://schemas.openxmlformats.org/spreadsheetml/2006/main">
  <numFmts count="1">
    <numFmt numFmtId="164" formatCode="[$-409]d\-mmm\-yy;@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rgb="FF2B6533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rgb="FFCCECDC"/>
        <bgColor indexed="64"/>
      </patternFill>
    </fill>
    <fill>
      <patternFill patternType="solid">
        <fgColor rgb="FF873D44"/>
        <bgColor indexed="64"/>
      </patternFill>
    </fill>
    <fill>
      <patternFill patternType="solid">
        <fgColor rgb="FF2B653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4" borderId="0"/>
  </cellStyleXfs>
  <cellXfs count="36">
    <xf numFmtId="0" fontId="0" fillId="0" borderId="0" xfId="0"/>
    <xf numFmtId="0" fontId="4" fillId="0" borderId="0" xfId="0" applyFont="1" applyAlignment="1">
      <alignment horizont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/>
    </xf>
    <xf numFmtId="0" fontId="5" fillId="5" borderId="0" xfId="2" applyFont="1" applyFill="1" applyAlignment="1">
      <alignment horizontal="left" vertical="center"/>
    </xf>
    <xf numFmtId="16" fontId="0" fillId="0" borderId="0" xfId="0" applyNumberFormat="1"/>
    <xf numFmtId="0" fontId="6" fillId="3" borderId="1" xfId="2" applyFont="1" applyFill="1" applyBorder="1" applyAlignment="1">
      <alignment horizontal="left"/>
    </xf>
    <xf numFmtId="0" fontId="6" fillId="3" borderId="0" xfId="2" applyFont="1" applyFill="1" applyBorder="1" applyAlignment="1">
      <alignment horizontal="left"/>
    </xf>
    <xf numFmtId="0" fontId="0" fillId="0" borderId="0" xfId="0" applyAlignment="1">
      <alignment horizontal="left"/>
    </xf>
    <xf numFmtId="0" fontId="0" fillId="0" borderId="0" xfId="0" applyBorder="1" applyAlignment="1">
      <alignment horizontal="left"/>
    </xf>
    <xf numFmtId="0" fontId="6" fillId="3" borderId="7" xfId="2" applyFont="1" applyFill="1" applyBorder="1" applyAlignment="1">
      <alignment horizontal="left"/>
    </xf>
    <xf numFmtId="0" fontId="6" fillId="3" borderId="8" xfId="2" applyFont="1" applyFill="1" applyBorder="1" applyAlignment="1">
      <alignment horizontal="left"/>
    </xf>
    <xf numFmtId="0" fontId="0" fillId="0" borderId="8" xfId="0" applyBorder="1" applyAlignment="1">
      <alignment horizontal="left"/>
    </xf>
    <xf numFmtId="9" fontId="0" fillId="0" borderId="6" xfId="0" applyNumberFormat="1" applyBorder="1" applyAlignment="1">
      <alignment horizontal="left"/>
    </xf>
    <xf numFmtId="9" fontId="0" fillId="0" borderId="9" xfId="0" applyNumberFormat="1" applyBorder="1" applyAlignment="1">
      <alignment horizontal="left"/>
    </xf>
    <xf numFmtId="164" fontId="6" fillId="6" borderId="2" xfId="1" applyNumberFormat="1" applyFont="1" applyFill="1" applyBorder="1" applyAlignment="1">
      <alignment horizontal="left" vertical="center"/>
    </xf>
    <xf numFmtId="0" fontId="5" fillId="5" borderId="3" xfId="2" applyFont="1" applyFill="1" applyBorder="1" applyAlignment="1">
      <alignment horizontal="left" vertical="center" wrapText="1"/>
    </xf>
    <xf numFmtId="0" fontId="5" fillId="5" borderId="4" xfId="2" applyFont="1" applyFill="1" applyBorder="1" applyAlignment="1">
      <alignment horizontal="left" vertical="center" wrapText="1"/>
    </xf>
    <xf numFmtId="0" fontId="5" fillId="5" borderId="5" xfId="2" applyFont="1" applyFill="1" applyBorder="1" applyAlignment="1">
      <alignment horizontal="left" vertical="center" wrapText="1"/>
    </xf>
    <xf numFmtId="0" fontId="3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5" fillId="5" borderId="0" xfId="2" applyFont="1" applyFill="1" applyAlignment="1">
      <alignment horizontal="left" vertical="top"/>
    </xf>
    <xf numFmtId="2" fontId="0" fillId="0" borderId="0" xfId="0" applyNumberFormat="1"/>
    <xf numFmtId="0" fontId="0" fillId="0" borderId="2" xfId="0" applyBorder="1" applyAlignment="1">
      <alignment horizontal="left"/>
    </xf>
    <xf numFmtId="164" fontId="0" fillId="3" borderId="0" xfId="0" applyNumberFormat="1" applyFill="1" applyBorder="1" applyAlignment="1">
      <alignment horizontal="left"/>
    </xf>
    <xf numFmtId="0" fontId="0" fillId="3" borderId="0" xfId="0" applyFill="1" applyBorder="1" applyAlignment="1">
      <alignment horizontal="left"/>
    </xf>
    <xf numFmtId="0" fontId="6" fillId="6" borderId="1" xfId="2" applyFont="1" applyFill="1" applyBorder="1" applyAlignment="1">
      <alignment horizontal="left"/>
    </xf>
    <xf numFmtId="0" fontId="6" fillId="6" borderId="0" xfId="2" applyFont="1" applyFill="1" applyBorder="1" applyAlignment="1">
      <alignment horizontal="left"/>
    </xf>
    <xf numFmtId="164" fontId="0" fillId="6" borderId="0" xfId="0" applyNumberFormat="1" applyFill="1" applyBorder="1" applyAlignment="1">
      <alignment horizontal="left"/>
    </xf>
    <xf numFmtId="0" fontId="0" fillId="6" borderId="0" xfId="0" applyFill="1" applyBorder="1" applyAlignment="1">
      <alignment horizontal="left"/>
    </xf>
    <xf numFmtId="0" fontId="6" fillId="6" borderId="7" xfId="2" applyFont="1" applyFill="1" applyBorder="1" applyAlignment="1">
      <alignment horizontal="left"/>
    </xf>
    <xf numFmtId="0" fontId="6" fillId="6" borderId="8" xfId="2" applyFont="1" applyFill="1" applyBorder="1" applyAlignment="1">
      <alignment horizontal="left"/>
    </xf>
    <xf numFmtId="164" fontId="0" fillId="6" borderId="8" xfId="0" applyNumberFormat="1" applyFill="1" applyBorder="1" applyAlignment="1">
      <alignment horizontal="left"/>
    </xf>
    <xf numFmtId="0" fontId="0" fillId="6" borderId="8" xfId="0" applyFill="1" applyBorder="1" applyAlignment="1">
      <alignment horizontal="left"/>
    </xf>
    <xf numFmtId="164" fontId="0" fillId="3" borderId="8" xfId="0" applyNumberFormat="1" applyFill="1" applyBorder="1" applyAlignment="1">
      <alignment horizontal="left"/>
    </xf>
    <xf numFmtId="0" fontId="0" fillId="3" borderId="8" xfId="0" applyFill="1" applyBorder="1" applyAlignment="1">
      <alignment horizontal="left"/>
    </xf>
  </cellXfs>
  <cellStyles count="3">
    <cellStyle name="20% - Accent4" xfId="1" builtinId="42"/>
    <cellStyle name="Normal" xfId="0" builtinId="0"/>
    <cellStyle name="Style 1" xfId="2"/>
  </cellStyles>
  <dxfs count="30">
    <dxf>
      <fill>
        <patternFill>
          <bgColor rgb="FF92D050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CCECDC"/>
        </patternFill>
      </fill>
    </dxf>
    <dxf>
      <fill>
        <patternFill>
          <bgColor rgb="FFFF0000"/>
        </patternFill>
      </fill>
    </dxf>
    <dxf>
      <fill>
        <patternFill>
          <bgColor theme="4" tint="0.59996337778862885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CCECDC"/>
        </patternFill>
      </fill>
    </dxf>
    <dxf>
      <fill>
        <patternFill>
          <bgColor rgb="FFFF0000"/>
        </patternFill>
      </fill>
    </dxf>
    <dxf>
      <fill>
        <patternFill>
          <bgColor theme="4" tint="0.59996337778862885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CCECDC"/>
        </patternFill>
      </fill>
    </dxf>
    <dxf>
      <fill>
        <patternFill>
          <bgColor theme="4" tint="0.59996337778862885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CCECDC"/>
      <color rgb="FFFFC000"/>
      <color rgb="FFFFC7CE"/>
      <color rgb="FF2B6533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5.7962533787754136E-2"/>
          <c:y val="8.4136985944305312E-2"/>
          <c:w val="0.92842507616579373"/>
          <c:h val="0.83700843805072866"/>
        </c:manualLayout>
      </c:layout>
      <c:barChart>
        <c:barDir val="bar"/>
        <c:grouping val="stacked"/>
        <c:ser>
          <c:idx val="3"/>
          <c:order val="0"/>
          <c:tx>
            <c:v>Real start</c:v>
          </c:tx>
          <c:spPr>
            <a:noFill/>
            <a:ln>
              <a:noFill/>
            </a:ln>
          </c:spPr>
          <c:cat>
            <c:strRef>
              <c:f>'Example template'!$A$10:$A$26</c:f>
              <c:strCache>
                <c:ptCount val="17"/>
                <c:pt idx="0">
                  <c:v>Task #1</c:v>
                </c:pt>
                <c:pt idx="1">
                  <c:v>Sub-task #1.1</c:v>
                </c:pt>
                <c:pt idx="2">
                  <c:v>Sub-task #1.2</c:v>
                </c:pt>
                <c:pt idx="3">
                  <c:v>Task #2</c:v>
                </c:pt>
                <c:pt idx="4">
                  <c:v>Task #3</c:v>
                </c:pt>
                <c:pt idx="5">
                  <c:v>Task #4</c:v>
                </c:pt>
                <c:pt idx="6">
                  <c:v>Sub-task #4.1</c:v>
                </c:pt>
                <c:pt idx="7">
                  <c:v>Sub-task #4.2</c:v>
                </c:pt>
                <c:pt idx="8">
                  <c:v>Sub-task #4.3</c:v>
                </c:pt>
                <c:pt idx="9">
                  <c:v>Sub-task #4.4</c:v>
                </c:pt>
                <c:pt idx="10">
                  <c:v>Task #5</c:v>
                </c:pt>
                <c:pt idx="11">
                  <c:v>Task #6</c:v>
                </c:pt>
                <c:pt idx="12">
                  <c:v>Task #7</c:v>
                </c:pt>
                <c:pt idx="13">
                  <c:v>Task #8</c:v>
                </c:pt>
                <c:pt idx="14">
                  <c:v>Task #9</c:v>
                </c:pt>
                <c:pt idx="15">
                  <c:v>Leave</c:v>
                </c:pt>
                <c:pt idx="16">
                  <c:v>Task #10</c:v>
                </c:pt>
              </c:strCache>
            </c:strRef>
          </c:cat>
          <c:val>
            <c:numRef>
              <c:f>'Example template'!$F$10:$F$26</c:f>
              <c:numCache>
                <c:formatCode>[$-409]d\-mmm\-yy;@</c:formatCode>
                <c:ptCount val="17"/>
                <c:pt idx="0">
                  <c:v>44972</c:v>
                </c:pt>
                <c:pt idx="1">
                  <c:v>44972</c:v>
                </c:pt>
                <c:pt idx="2">
                  <c:v>45005</c:v>
                </c:pt>
                <c:pt idx="3">
                  <c:v>45017</c:v>
                </c:pt>
                <c:pt idx="4">
                  <c:v>45017</c:v>
                </c:pt>
                <c:pt idx="5">
                  <c:v>45017</c:v>
                </c:pt>
                <c:pt idx="6">
                  <c:v>45017</c:v>
                </c:pt>
                <c:pt idx="7">
                  <c:v>45017</c:v>
                </c:pt>
                <c:pt idx="8">
                  <c:v>45023</c:v>
                </c:pt>
                <c:pt idx="9">
                  <c:v>45031</c:v>
                </c:pt>
                <c:pt idx="10">
                  <c:v>45047</c:v>
                </c:pt>
                <c:pt idx="11">
                  <c:v>45061</c:v>
                </c:pt>
                <c:pt idx="12">
                  <c:v>45078</c:v>
                </c:pt>
                <c:pt idx="13">
                  <c:v>45092</c:v>
                </c:pt>
                <c:pt idx="14">
                  <c:v>45108</c:v>
                </c:pt>
                <c:pt idx="15">
                  <c:v>45122</c:v>
                </c:pt>
                <c:pt idx="16">
                  <c:v>45153</c:v>
                </c:pt>
              </c:numCache>
            </c:numRef>
          </c:val>
        </c:ser>
        <c:ser>
          <c:idx val="2"/>
          <c:order val="1"/>
          <c:tx>
            <c:v>Real duration (days)</c:v>
          </c:tx>
          <c:spPr>
            <a:solidFill>
              <a:srgbClr val="CCECDC"/>
            </a:solidFill>
          </c:spPr>
          <c:dPt>
            <c:idx val="0"/>
            <c:spPr>
              <a:solidFill>
                <a:srgbClr val="CCECDC"/>
              </a:solidFill>
            </c:spPr>
          </c:dPt>
          <c:dPt>
            <c:idx val="1"/>
            <c:spPr>
              <a:solidFill>
                <a:srgbClr val="CCECDC"/>
              </a:solidFill>
            </c:spPr>
          </c:dPt>
          <c:dPt>
            <c:idx val="2"/>
            <c:spPr>
              <a:solidFill>
                <a:srgbClr val="CCECDC"/>
              </a:solidFill>
            </c:spPr>
          </c:dPt>
          <c:dPt>
            <c:idx val="4"/>
            <c:spPr>
              <a:solidFill>
                <a:srgbClr val="FF0000"/>
              </a:solidFill>
            </c:spPr>
          </c:dPt>
          <c:dPt>
            <c:idx val="12"/>
            <c:spPr>
              <a:solidFill>
                <a:srgbClr val="FFC000"/>
              </a:solidFill>
            </c:spPr>
          </c:dPt>
          <c:dPt>
            <c:idx val="13"/>
            <c:spPr>
              <a:solidFill>
                <a:srgbClr val="92D050"/>
              </a:solidFill>
            </c:spPr>
          </c:dPt>
          <c:dPt>
            <c:idx val="14"/>
            <c:spPr>
              <a:solidFill>
                <a:srgbClr val="92D050"/>
              </a:solidFill>
            </c:spPr>
          </c:dPt>
          <c:dPt>
            <c:idx val="15"/>
            <c:spPr>
              <a:solidFill>
                <a:srgbClr val="92D050"/>
              </a:solidFill>
            </c:spPr>
          </c:dPt>
          <c:dPt>
            <c:idx val="16"/>
            <c:spPr>
              <a:solidFill>
                <a:srgbClr val="92D050"/>
              </a:solidFill>
            </c:spPr>
          </c:dPt>
          <c:cat>
            <c:strRef>
              <c:f>'Example template'!$A$10:$A$26</c:f>
              <c:strCache>
                <c:ptCount val="17"/>
                <c:pt idx="0">
                  <c:v>Task #1</c:v>
                </c:pt>
                <c:pt idx="1">
                  <c:v>Sub-task #1.1</c:v>
                </c:pt>
                <c:pt idx="2">
                  <c:v>Sub-task #1.2</c:v>
                </c:pt>
                <c:pt idx="3">
                  <c:v>Task #2</c:v>
                </c:pt>
                <c:pt idx="4">
                  <c:v>Task #3</c:v>
                </c:pt>
                <c:pt idx="5">
                  <c:v>Task #4</c:v>
                </c:pt>
                <c:pt idx="6">
                  <c:v>Sub-task #4.1</c:v>
                </c:pt>
                <c:pt idx="7">
                  <c:v>Sub-task #4.2</c:v>
                </c:pt>
                <c:pt idx="8">
                  <c:v>Sub-task #4.3</c:v>
                </c:pt>
                <c:pt idx="9">
                  <c:v>Sub-task #4.4</c:v>
                </c:pt>
                <c:pt idx="10">
                  <c:v>Task #5</c:v>
                </c:pt>
                <c:pt idx="11">
                  <c:v>Task #6</c:v>
                </c:pt>
                <c:pt idx="12">
                  <c:v>Task #7</c:v>
                </c:pt>
                <c:pt idx="13">
                  <c:v>Task #8</c:v>
                </c:pt>
                <c:pt idx="14">
                  <c:v>Task #9</c:v>
                </c:pt>
                <c:pt idx="15">
                  <c:v>Leave</c:v>
                </c:pt>
                <c:pt idx="16">
                  <c:v>Task #10</c:v>
                </c:pt>
              </c:strCache>
            </c:strRef>
          </c:cat>
          <c:val>
            <c:numRef>
              <c:f>'Example template'!$H$10:$H$26</c:f>
              <c:numCache>
                <c:formatCode>General</c:formatCode>
                <c:ptCount val="17"/>
                <c:pt idx="0">
                  <c:v>59</c:v>
                </c:pt>
                <c:pt idx="1">
                  <c:v>33</c:v>
                </c:pt>
                <c:pt idx="2">
                  <c:v>26</c:v>
                </c:pt>
                <c:pt idx="3">
                  <c:v>14</c:v>
                </c:pt>
                <c:pt idx="4">
                  <c:v>14</c:v>
                </c:pt>
                <c:pt idx="5">
                  <c:v>29</c:v>
                </c:pt>
                <c:pt idx="6">
                  <c:v>14</c:v>
                </c:pt>
                <c:pt idx="7">
                  <c:v>6</c:v>
                </c:pt>
                <c:pt idx="8">
                  <c:v>23</c:v>
                </c:pt>
                <c:pt idx="9">
                  <c:v>15</c:v>
                </c:pt>
                <c:pt idx="10">
                  <c:v>14</c:v>
                </c:pt>
                <c:pt idx="11">
                  <c:v>16</c:v>
                </c:pt>
                <c:pt idx="12">
                  <c:v>29</c:v>
                </c:pt>
                <c:pt idx="13">
                  <c:v>30</c:v>
                </c:pt>
                <c:pt idx="14">
                  <c:v>14</c:v>
                </c:pt>
                <c:pt idx="15">
                  <c:v>31</c:v>
                </c:pt>
                <c:pt idx="16">
                  <c:v>47</c:v>
                </c:pt>
              </c:numCache>
            </c:numRef>
          </c:val>
        </c:ser>
        <c:overlap val="100"/>
        <c:axId val="90403584"/>
        <c:axId val="90405120"/>
      </c:barChart>
      <c:catAx>
        <c:axId val="90403584"/>
        <c:scaling>
          <c:orientation val="maxMin"/>
        </c:scaling>
        <c:axPos val="l"/>
        <c:majorTickMark val="in"/>
        <c:minorTickMark val="in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90405120"/>
        <c:crosses val="autoZero"/>
        <c:auto val="1"/>
        <c:lblAlgn val="ctr"/>
        <c:lblOffset val="100"/>
        <c:tickLblSkip val="1"/>
      </c:catAx>
      <c:valAx>
        <c:axId val="90405120"/>
        <c:scaling>
          <c:orientation val="minMax"/>
          <c:max val="45201"/>
          <c:min val="44963"/>
        </c:scaling>
        <c:axPos val="t"/>
        <c:majorGridlines/>
        <c:numFmt formatCode="[$-409]d\-mmm;@" sourceLinked="0"/>
        <c:maj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90403584"/>
        <c:crosses val="autoZero"/>
        <c:crossBetween val="between"/>
        <c:majorUnit val="7"/>
      </c:valAx>
      <c:spPr>
        <a:ln>
          <a:solidFill>
            <a:schemeClr val="tx1"/>
          </a:solidFill>
        </a:ln>
      </c:spPr>
    </c:plotArea>
    <c:plotVisOnly val="1"/>
  </c:chart>
  <c:spPr>
    <a:ln>
      <a:noFill/>
    </a:ln>
  </c:spPr>
  <c:printSettings>
    <c:headerFooter>
      <c:oddFooter>&amp;C© AraHR.   http://AraHR.com</c:oddFooter>
    </c:headerFooter>
    <c:pageMargins b="0.750000000000001" l="0.70000000000000062" r="0.70000000000000062" t="0.750000000000001" header="0.30000000000000032" footer="0.30000000000000032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5.7962533787754136E-2"/>
          <c:y val="8.4136985944305326E-2"/>
          <c:w val="0.92842507616579395"/>
          <c:h val="0.83700843805072889"/>
        </c:manualLayout>
      </c:layout>
      <c:barChart>
        <c:barDir val="bar"/>
        <c:grouping val="stacked"/>
        <c:ser>
          <c:idx val="3"/>
          <c:order val="0"/>
          <c:tx>
            <c:v>Real start</c:v>
          </c:tx>
          <c:spPr>
            <a:noFill/>
            <a:ln>
              <a:noFill/>
            </a:ln>
          </c:spPr>
          <c:cat>
            <c:strRef>
              <c:f>'Blank template'!$A$10:$A$18</c:f>
              <c:strCache>
                <c:ptCount val="9"/>
                <c:pt idx="0">
                  <c:v>Task #1</c:v>
                </c:pt>
                <c:pt idx="1">
                  <c:v>Subtask #1</c:v>
                </c:pt>
                <c:pt idx="2">
                  <c:v>Subtask #2</c:v>
                </c:pt>
                <c:pt idx="3">
                  <c:v>Subtask #3</c:v>
                </c:pt>
                <c:pt idx="4">
                  <c:v>Subtask #4</c:v>
                </c:pt>
                <c:pt idx="5">
                  <c:v>Subtask #5</c:v>
                </c:pt>
                <c:pt idx="6">
                  <c:v>Subtask #6</c:v>
                </c:pt>
                <c:pt idx="7">
                  <c:v>Subtask #7</c:v>
                </c:pt>
                <c:pt idx="8">
                  <c:v>Subtask #8</c:v>
                </c:pt>
              </c:strCache>
            </c:strRef>
          </c:cat>
          <c:val>
            <c:numRef>
              <c:f>'Blank template'!$F$10:$F$18</c:f>
              <c:numCache>
                <c:formatCode>[$-409]d\-mmm\-yy;@</c:formatCode>
                <c:ptCount val="9"/>
                <c:pt idx="0">
                  <c:v>45108</c:v>
                </c:pt>
                <c:pt idx="1">
                  <c:v>45108</c:v>
                </c:pt>
                <c:pt idx="2">
                  <c:v>45108</c:v>
                </c:pt>
                <c:pt idx="3">
                  <c:v>45108</c:v>
                </c:pt>
                <c:pt idx="4">
                  <c:v>45108</c:v>
                </c:pt>
                <c:pt idx="5">
                  <c:v>45108</c:v>
                </c:pt>
                <c:pt idx="6">
                  <c:v>45108</c:v>
                </c:pt>
                <c:pt idx="7">
                  <c:v>45108</c:v>
                </c:pt>
                <c:pt idx="8">
                  <c:v>45108</c:v>
                </c:pt>
              </c:numCache>
            </c:numRef>
          </c:val>
        </c:ser>
        <c:ser>
          <c:idx val="2"/>
          <c:order val="1"/>
          <c:tx>
            <c:v>Real duration (days)</c:v>
          </c:tx>
          <c:spPr>
            <a:solidFill>
              <a:srgbClr val="CCECDC"/>
            </a:solidFill>
          </c:spPr>
          <c:dPt>
            <c:idx val="4"/>
            <c:spPr>
              <a:solidFill>
                <a:srgbClr val="FF0000"/>
              </a:solidFill>
            </c:spPr>
          </c:dPt>
          <c:dPt>
            <c:idx val="12"/>
            <c:spPr>
              <a:solidFill>
                <a:srgbClr val="FFC000"/>
              </a:solidFill>
            </c:spPr>
          </c:dPt>
          <c:dPt>
            <c:idx val="13"/>
            <c:spPr>
              <a:solidFill>
                <a:srgbClr val="92D050"/>
              </a:solidFill>
            </c:spPr>
          </c:dPt>
          <c:dPt>
            <c:idx val="14"/>
            <c:spPr>
              <a:solidFill>
                <a:srgbClr val="92D050"/>
              </a:solidFill>
            </c:spPr>
          </c:dPt>
          <c:dPt>
            <c:idx val="15"/>
            <c:spPr>
              <a:solidFill>
                <a:srgbClr val="92D050"/>
              </a:solidFill>
            </c:spPr>
          </c:dPt>
          <c:dPt>
            <c:idx val="16"/>
            <c:spPr>
              <a:solidFill>
                <a:srgbClr val="92D050"/>
              </a:solidFill>
            </c:spPr>
          </c:dPt>
          <c:cat>
            <c:strRef>
              <c:f>'Blank template'!$A$10:$A$18</c:f>
              <c:strCache>
                <c:ptCount val="9"/>
                <c:pt idx="0">
                  <c:v>Task #1</c:v>
                </c:pt>
                <c:pt idx="1">
                  <c:v>Subtask #1</c:v>
                </c:pt>
                <c:pt idx="2">
                  <c:v>Subtask #2</c:v>
                </c:pt>
                <c:pt idx="3">
                  <c:v>Subtask #3</c:v>
                </c:pt>
                <c:pt idx="4">
                  <c:v>Subtask #4</c:v>
                </c:pt>
                <c:pt idx="5">
                  <c:v>Subtask #5</c:v>
                </c:pt>
                <c:pt idx="6">
                  <c:v>Subtask #6</c:v>
                </c:pt>
                <c:pt idx="7">
                  <c:v>Subtask #7</c:v>
                </c:pt>
                <c:pt idx="8">
                  <c:v>Subtask #8</c:v>
                </c:pt>
              </c:strCache>
            </c:strRef>
          </c:cat>
          <c:val>
            <c:numRef>
              <c:f>'Blank template'!$H$10:$H$12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overlap val="100"/>
        <c:axId val="108120704"/>
        <c:axId val="109642112"/>
      </c:barChart>
      <c:catAx>
        <c:axId val="108120704"/>
        <c:scaling>
          <c:orientation val="maxMin"/>
        </c:scaling>
        <c:axPos val="l"/>
        <c:majorTickMark val="in"/>
        <c:minorTickMark val="in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109642112"/>
        <c:crosses val="autoZero"/>
        <c:auto val="1"/>
        <c:lblAlgn val="ctr"/>
        <c:lblOffset val="100"/>
        <c:tickLblSkip val="1"/>
      </c:catAx>
      <c:valAx>
        <c:axId val="109642112"/>
        <c:scaling>
          <c:orientation val="minMax"/>
          <c:max val="45201"/>
          <c:min val="44963"/>
        </c:scaling>
        <c:axPos val="t"/>
        <c:majorGridlines/>
        <c:numFmt formatCode="[$-409]d\-mmm;@" sourceLinked="0"/>
        <c:maj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108120704"/>
        <c:crosses val="autoZero"/>
        <c:crossBetween val="between"/>
        <c:majorUnit val="7"/>
      </c:valAx>
      <c:spPr>
        <a:ln>
          <a:solidFill>
            <a:schemeClr val="tx1"/>
          </a:solidFill>
        </a:ln>
      </c:spPr>
    </c:plotArea>
    <c:plotVisOnly val="1"/>
  </c:chart>
  <c:spPr>
    <a:ln>
      <a:noFill/>
    </a:ln>
  </c:spPr>
  <c:printSettings>
    <c:headerFooter>
      <c:oddFooter>&amp;C© AraHR.   http://AraHR.com</c:oddFooter>
    </c:headerFooter>
    <c:pageMargins b="0.75000000000000122" l="0.70000000000000062" r="0.70000000000000062" t="0.75000000000000122" header="0.30000000000000032" footer="0.30000000000000032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59531</xdr:colOff>
      <xdr:row>27</xdr:row>
      <xdr:rowOff>0</xdr:rowOff>
    </xdr:from>
    <xdr:to>
      <xdr:col>13</xdr:col>
      <xdr:colOff>583406</xdr:colOff>
      <xdr:row>48</xdr:row>
      <xdr:rowOff>142874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59531</xdr:colOff>
      <xdr:row>19</xdr:row>
      <xdr:rowOff>0</xdr:rowOff>
    </xdr:from>
    <xdr:to>
      <xdr:col>13</xdr:col>
      <xdr:colOff>583406</xdr:colOff>
      <xdr:row>40</xdr:row>
      <xdr:rowOff>142874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old/timesheet%20templates/updates/weekly-timesheet-template-with-holidays-vers3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ample"/>
      <sheetName val="Template"/>
      <sheetName val="List"/>
    </sheetNames>
    <sheetDataSet>
      <sheetData sheetId="0"/>
      <sheetData sheetId="1"/>
      <sheetData sheetId="2">
        <row r="2">
          <cell r="C2" t="str">
            <v>Daily</v>
          </cell>
        </row>
        <row r="3">
          <cell r="C3" t="str">
            <v>Weekly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28"/>
  <sheetViews>
    <sheetView showGridLines="0" tabSelected="1" view="pageLayout" topLeftCell="A29" zoomScale="80" zoomScaleNormal="100" zoomScalePageLayoutView="80" workbookViewId="0">
      <selection activeCell="N15" sqref="N15"/>
    </sheetView>
  </sheetViews>
  <sheetFormatPr defaultRowHeight="15"/>
  <cols>
    <col min="1" max="1" width="16.42578125" customWidth="1"/>
    <col min="2" max="2" width="16.140625" customWidth="1"/>
    <col min="3" max="3" width="14.140625" customWidth="1"/>
    <col min="4" max="4" width="13.5703125" customWidth="1"/>
    <col min="5" max="5" width="22.7109375" customWidth="1"/>
    <col min="6" max="6" width="14.140625" customWidth="1"/>
    <col min="7" max="7" width="13.5703125" customWidth="1"/>
    <col min="8" max="8" width="19.42578125" customWidth="1"/>
    <col min="9" max="9" width="13.28515625" customWidth="1"/>
    <col min="10" max="10" width="10.5703125" customWidth="1"/>
  </cols>
  <sheetData>
    <row r="1" spans="1:17" ht="18" customHeight="1">
      <c r="A1" s="19" t="s">
        <v>45</v>
      </c>
      <c r="B1" s="19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</row>
    <row r="2" spans="1:17" ht="3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7" ht="18" customHeight="1">
      <c r="A3" s="21" t="s">
        <v>1</v>
      </c>
      <c r="B3" s="21"/>
      <c r="C3" s="21"/>
      <c r="D3" s="2" t="s">
        <v>46</v>
      </c>
      <c r="E3" s="3"/>
      <c r="F3" s="3"/>
      <c r="G3" s="3"/>
      <c r="H3" s="1"/>
      <c r="I3" s="1"/>
      <c r="J3" s="1"/>
    </row>
    <row r="4" spans="1:17" ht="18" customHeight="1">
      <c r="A4" s="4" t="s">
        <v>56</v>
      </c>
      <c r="B4" s="4"/>
      <c r="C4" s="4"/>
      <c r="D4" t="s">
        <v>47</v>
      </c>
    </row>
    <row r="5" spans="1:17" ht="18" customHeight="1">
      <c r="A5" s="4" t="s">
        <v>2</v>
      </c>
      <c r="B5" s="4"/>
      <c r="C5" s="4"/>
      <c r="D5" s="15">
        <v>44963</v>
      </c>
    </row>
    <row r="6" spans="1:17" ht="18" customHeight="1">
      <c r="A6" s="4" t="s">
        <v>54</v>
      </c>
      <c r="B6" s="4"/>
      <c r="C6" s="4"/>
      <c r="D6" s="15">
        <v>45200</v>
      </c>
    </row>
    <row r="7" spans="1:17" ht="18" customHeight="1">
      <c r="A7" s="4" t="s">
        <v>55</v>
      </c>
      <c r="B7" s="4"/>
      <c r="C7" s="4"/>
      <c r="D7" s="23">
        <f>D6-D5</f>
        <v>237</v>
      </c>
      <c r="E7" s="22"/>
    </row>
    <row r="8" spans="1:17" ht="5.25" customHeight="1"/>
    <row r="9" spans="1:17" ht="36.75" customHeight="1">
      <c r="A9" s="16" t="s">
        <v>0</v>
      </c>
      <c r="B9" s="17" t="s">
        <v>27</v>
      </c>
      <c r="C9" s="17" t="s">
        <v>48</v>
      </c>
      <c r="D9" s="17" t="s">
        <v>49</v>
      </c>
      <c r="E9" s="17" t="s">
        <v>50</v>
      </c>
      <c r="F9" s="17" t="s">
        <v>51</v>
      </c>
      <c r="G9" s="17" t="s">
        <v>52</v>
      </c>
      <c r="H9" s="17" t="s">
        <v>53</v>
      </c>
      <c r="I9" s="17" t="s">
        <v>20</v>
      </c>
      <c r="J9" s="18" t="s">
        <v>21</v>
      </c>
    </row>
    <row r="10" spans="1:17" ht="15.75">
      <c r="A10" s="6" t="s">
        <v>3</v>
      </c>
      <c r="B10" s="7" t="s">
        <v>28</v>
      </c>
      <c r="C10" s="24">
        <f>MIN(C11:C12)</f>
        <v>44963</v>
      </c>
      <c r="D10" s="24">
        <f>MAX(D11:D12)</f>
        <v>45016</v>
      </c>
      <c r="E10" s="25">
        <f>D10-C10</f>
        <v>53</v>
      </c>
      <c r="F10" s="24">
        <f>MIN(F11:F12)</f>
        <v>44972</v>
      </c>
      <c r="G10" s="24">
        <f>MAX(G11:G12)</f>
        <v>45031</v>
      </c>
      <c r="H10" s="25">
        <f>G10-F10</f>
        <v>59</v>
      </c>
      <c r="I10" s="9" t="s">
        <v>26</v>
      </c>
      <c r="J10" s="13">
        <v>1</v>
      </c>
      <c r="K10" s="8"/>
    </row>
    <row r="11" spans="1:17" ht="15.75">
      <c r="A11" s="26" t="s">
        <v>13</v>
      </c>
      <c r="B11" s="27" t="s">
        <v>29</v>
      </c>
      <c r="C11" s="28">
        <v>44963</v>
      </c>
      <c r="D11" s="28">
        <v>45005</v>
      </c>
      <c r="E11" s="29">
        <f t="shared" ref="E11:E26" si="0">D11-C11</f>
        <v>42</v>
      </c>
      <c r="F11" s="28">
        <v>44972</v>
      </c>
      <c r="G11" s="28">
        <v>45005</v>
      </c>
      <c r="H11" s="29">
        <f t="shared" ref="H11:H26" si="1">G11-F11</f>
        <v>33</v>
      </c>
      <c r="I11" s="9" t="s">
        <v>26</v>
      </c>
      <c r="J11" s="13">
        <v>1</v>
      </c>
      <c r="K11" s="8"/>
    </row>
    <row r="12" spans="1:17" ht="15.75">
      <c r="A12" s="26" t="s">
        <v>14</v>
      </c>
      <c r="B12" s="27" t="s">
        <v>30</v>
      </c>
      <c r="C12" s="28">
        <v>45005</v>
      </c>
      <c r="D12" s="28">
        <v>45016</v>
      </c>
      <c r="E12" s="29">
        <f t="shared" si="0"/>
        <v>11</v>
      </c>
      <c r="F12" s="28">
        <v>45005</v>
      </c>
      <c r="G12" s="28">
        <v>45031</v>
      </c>
      <c r="H12" s="29">
        <f t="shared" si="1"/>
        <v>26</v>
      </c>
      <c r="I12" s="9" t="s">
        <v>26</v>
      </c>
      <c r="J12" s="13">
        <v>1</v>
      </c>
      <c r="K12" s="8"/>
    </row>
    <row r="13" spans="1:17" ht="15.75">
      <c r="A13" s="6" t="s">
        <v>4</v>
      </c>
      <c r="B13" s="7" t="s">
        <v>31</v>
      </c>
      <c r="C13" s="24">
        <v>45017</v>
      </c>
      <c r="D13" s="24">
        <v>45031</v>
      </c>
      <c r="E13" s="25">
        <f t="shared" si="0"/>
        <v>14</v>
      </c>
      <c r="F13" s="24">
        <v>45017</v>
      </c>
      <c r="G13" s="24">
        <v>45031</v>
      </c>
      <c r="H13" s="25">
        <f t="shared" si="1"/>
        <v>14</v>
      </c>
      <c r="I13" s="9" t="s">
        <v>26</v>
      </c>
      <c r="J13" s="13">
        <v>1</v>
      </c>
      <c r="K13" s="8"/>
    </row>
    <row r="14" spans="1:17" ht="15.75">
      <c r="A14" s="6" t="s">
        <v>5</v>
      </c>
      <c r="B14" s="7" t="s">
        <v>32</v>
      </c>
      <c r="C14" s="24">
        <v>45017</v>
      </c>
      <c r="D14" s="24">
        <v>45031</v>
      </c>
      <c r="E14" s="25">
        <f t="shared" si="0"/>
        <v>14</v>
      </c>
      <c r="F14" s="24">
        <v>45017</v>
      </c>
      <c r="G14" s="24">
        <v>45031</v>
      </c>
      <c r="H14" s="25">
        <f t="shared" si="1"/>
        <v>14</v>
      </c>
      <c r="I14" s="9" t="s">
        <v>25</v>
      </c>
      <c r="J14" s="13">
        <v>0.2</v>
      </c>
      <c r="K14" s="8"/>
    </row>
    <row r="15" spans="1:17" ht="15.75">
      <c r="A15" s="6" t="s">
        <v>6</v>
      </c>
      <c r="B15" s="7" t="s">
        <v>33</v>
      </c>
      <c r="C15" s="24">
        <f>MIN(C16:C19)</f>
        <v>45017</v>
      </c>
      <c r="D15" s="24">
        <f>MAX(D16:D19)</f>
        <v>45046</v>
      </c>
      <c r="E15" s="25">
        <f t="shared" si="0"/>
        <v>29</v>
      </c>
      <c r="F15" s="24">
        <f>MIN(F16:F19)</f>
        <v>45017</v>
      </c>
      <c r="G15" s="24">
        <f>MAX(G16:G19)</f>
        <v>45046</v>
      </c>
      <c r="H15" s="25">
        <f t="shared" si="1"/>
        <v>29</v>
      </c>
      <c r="I15" s="9" t="s">
        <v>26</v>
      </c>
      <c r="J15" s="13">
        <v>1</v>
      </c>
      <c r="K15" s="8"/>
    </row>
    <row r="16" spans="1:17" ht="15.75">
      <c r="A16" s="26" t="s">
        <v>15</v>
      </c>
      <c r="B16" s="27" t="s">
        <v>34</v>
      </c>
      <c r="C16" s="28">
        <v>45017</v>
      </c>
      <c r="D16" s="28">
        <v>45031</v>
      </c>
      <c r="E16" s="29">
        <f t="shared" si="0"/>
        <v>14</v>
      </c>
      <c r="F16" s="28">
        <v>45017</v>
      </c>
      <c r="G16" s="28">
        <v>45031</v>
      </c>
      <c r="H16" s="29">
        <f t="shared" si="1"/>
        <v>14</v>
      </c>
      <c r="I16" s="9" t="s">
        <v>26</v>
      </c>
      <c r="J16" s="13">
        <v>1</v>
      </c>
      <c r="K16" s="8"/>
    </row>
    <row r="17" spans="1:11" ht="15.75">
      <c r="A17" s="26" t="s">
        <v>16</v>
      </c>
      <c r="B17" s="27" t="s">
        <v>35</v>
      </c>
      <c r="C17" s="28">
        <v>45017</v>
      </c>
      <c r="D17" s="28">
        <v>45023</v>
      </c>
      <c r="E17" s="29">
        <f t="shared" si="0"/>
        <v>6</v>
      </c>
      <c r="F17" s="28">
        <v>45017</v>
      </c>
      <c r="G17" s="28">
        <v>45023</v>
      </c>
      <c r="H17" s="29">
        <f t="shared" si="1"/>
        <v>6</v>
      </c>
      <c r="I17" s="9" t="s">
        <v>26</v>
      </c>
      <c r="J17" s="13">
        <v>1</v>
      </c>
      <c r="K17" s="8"/>
    </row>
    <row r="18" spans="1:11" ht="15.75">
      <c r="A18" s="26" t="s">
        <v>17</v>
      </c>
      <c r="B18" s="27" t="s">
        <v>36</v>
      </c>
      <c r="C18" s="28">
        <v>45023</v>
      </c>
      <c r="D18" s="28">
        <v>45046</v>
      </c>
      <c r="E18" s="29">
        <f t="shared" si="0"/>
        <v>23</v>
      </c>
      <c r="F18" s="28">
        <v>45023</v>
      </c>
      <c r="G18" s="28">
        <v>45046</v>
      </c>
      <c r="H18" s="29">
        <f t="shared" si="1"/>
        <v>23</v>
      </c>
      <c r="I18" s="9" t="s">
        <v>26</v>
      </c>
      <c r="J18" s="13">
        <v>1</v>
      </c>
      <c r="K18" s="8"/>
    </row>
    <row r="19" spans="1:11" ht="15.75">
      <c r="A19" s="26" t="s">
        <v>18</v>
      </c>
      <c r="B19" s="27" t="s">
        <v>37</v>
      </c>
      <c r="C19" s="28">
        <v>45031</v>
      </c>
      <c r="D19" s="28">
        <v>45046</v>
      </c>
      <c r="E19" s="29">
        <f t="shared" si="0"/>
        <v>15</v>
      </c>
      <c r="F19" s="28">
        <v>45031</v>
      </c>
      <c r="G19" s="28">
        <v>45046</v>
      </c>
      <c r="H19" s="29">
        <f t="shared" si="1"/>
        <v>15</v>
      </c>
      <c r="I19" s="9" t="s">
        <v>26</v>
      </c>
      <c r="J19" s="13">
        <v>1</v>
      </c>
      <c r="K19" s="8"/>
    </row>
    <row r="20" spans="1:11" ht="15.75">
      <c r="A20" s="6" t="s">
        <v>7</v>
      </c>
      <c r="B20" s="7" t="s">
        <v>38</v>
      </c>
      <c r="C20" s="24">
        <v>45047</v>
      </c>
      <c r="D20" s="24">
        <v>45061</v>
      </c>
      <c r="E20" s="25">
        <f t="shared" si="0"/>
        <v>14</v>
      </c>
      <c r="F20" s="24">
        <v>45047</v>
      </c>
      <c r="G20" s="24">
        <v>45061</v>
      </c>
      <c r="H20" s="25">
        <f t="shared" si="1"/>
        <v>14</v>
      </c>
      <c r="I20" s="9" t="s">
        <v>26</v>
      </c>
      <c r="J20" s="13">
        <v>1</v>
      </c>
      <c r="K20" s="8"/>
    </row>
    <row r="21" spans="1:11" ht="15.75">
      <c r="A21" s="6" t="s">
        <v>8</v>
      </c>
      <c r="B21" s="7" t="s">
        <v>39</v>
      </c>
      <c r="C21" s="24">
        <v>45061</v>
      </c>
      <c r="D21" s="24">
        <v>45077</v>
      </c>
      <c r="E21" s="25">
        <f t="shared" si="0"/>
        <v>16</v>
      </c>
      <c r="F21" s="24">
        <v>45061</v>
      </c>
      <c r="G21" s="24">
        <v>45077</v>
      </c>
      <c r="H21" s="25">
        <f t="shared" si="1"/>
        <v>16</v>
      </c>
      <c r="I21" s="9" t="s">
        <v>26</v>
      </c>
      <c r="J21" s="13">
        <v>1</v>
      </c>
      <c r="K21" s="8"/>
    </row>
    <row r="22" spans="1:11" ht="15.75">
      <c r="A22" s="6" t="s">
        <v>9</v>
      </c>
      <c r="B22" s="7" t="s">
        <v>40</v>
      </c>
      <c r="C22" s="24">
        <v>45078</v>
      </c>
      <c r="D22" s="24">
        <v>45107</v>
      </c>
      <c r="E22" s="25">
        <f t="shared" si="0"/>
        <v>29</v>
      </c>
      <c r="F22" s="24">
        <v>45078</v>
      </c>
      <c r="G22" s="24">
        <v>45107</v>
      </c>
      <c r="H22" s="25">
        <f t="shared" si="1"/>
        <v>29</v>
      </c>
      <c r="I22" s="9" t="s">
        <v>23</v>
      </c>
      <c r="J22" s="13">
        <v>0.05</v>
      </c>
      <c r="K22" s="8"/>
    </row>
    <row r="23" spans="1:11" ht="15.75">
      <c r="A23" s="6" t="s">
        <v>10</v>
      </c>
      <c r="B23" s="7" t="s">
        <v>41</v>
      </c>
      <c r="C23" s="24">
        <v>45092</v>
      </c>
      <c r="D23" s="24">
        <v>45122</v>
      </c>
      <c r="E23" s="25">
        <f t="shared" si="0"/>
        <v>30</v>
      </c>
      <c r="F23" s="24">
        <v>45092</v>
      </c>
      <c r="G23" s="24">
        <v>45122</v>
      </c>
      <c r="H23" s="25">
        <f t="shared" si="1"/>
        <v>30</v>
      </c>
      <c r="I23" s="9" t="s">
        <v>24</v>
      </c>
      <c r="J23" s="13">
        <v>0</v>
      </c>
      <c r="K23" s="8"/>
    </row>
    <row r="24" spans="1:11" ht="15.75">
      <c r="A24" s="6" t="s">
        <v>11</v>
      </c>
      <c r="B24" s="7" t="s">
        <v>42</v>
      </c>
      <c r="C24" s="24">
        <v>45108</v>
      </c>
      <c r="D24" s="24">
        <v>45122</v>
      </c>
      <c r="E24" s="25">
        <f t="shared" si="0"/>
        <v>14</v>
      </c>
      <c r="F24" s="24">
        <v>45108</v>
      </c>
      <c r="G24" s="24">
        <v>45122</v>
      </c>
      <c r="H24" s="25">
        <f t="shared" si="1"/>
        <v>14</v>
      </c>
      <c r="I24" s="9" t="s">
        <v>22</v>
      </c>
      <c r="J24" s="13">
        <v>0</v>
      </c>
      <c r="K24" s="8"/>
    </row>
    <row r="25" spans="1:11" ht="15.75">
      <c r="A25" s="26" t="s">
        <v>19</v>
      </c>
      <c r="B25" s="27" t="s">
        <v>43</v>
      </c>
      <c r="C25" s="28">
        <v>45122</v>
      </c>
      <c r="D25" s="28">
        <v>45153</v>
      </c>
      <c r="E25" s="29">
        <f t="shared" ref="E25" si="2">D25-C25</f>
        <v>31</v>
      </c>
      <c r="F25" s="28">
        <v>45122</v>
      </c>
      <c r="G25" s="28">
        <v>45153</v>
      </c>
      <c r="H25" s="29">
        <f t="shared" si="1"/>
        <v>31</v>
      </c>
      <c r="I25" s="9" t="s">
        <v>22</v>
      </c>
      <c r="J25" s="13">
        <v>0</v>
      </c>
      <c r="K25" s="8"/>
    </row>
    <row r="26" spans="1:11" ht="15.75">
      <c r="A26" s="10" t="s">
        <v>12</v>
      </c>
      <c r="B26" s="11" t="s">
        <v>44</v>
      </c>
      <c r="C26" s="34">
        <v>45153</v>
      </c>
      <c r="D26" s="34">
        <v>45200</v>
      </c>
      <c r="E26" s="35">
        <f t="shared" si="0"/>
        <v>47</v>
      </c>
      <c r="F26" s="34">
        <v>45153</v>
      </c>
      <c r="G26" s="34">
        <v>45200</v>
      </c>
      <c r="H26" s="35">
        <f t="shared" si="1"/>
        <v>47</v>
      </c>
      <c r="I26" s="12" t="s">
        <v>22</v>
      </c>
      <c r="J26" s="14">
        <v>0</v>
      </c>
      <c r="K26" s="8"/>
    </row>
    <row r="28" spans="1:11">
      <c r="C28" s="5"/>
      <c r="D28" s="5"/>
      <c r="F28" s="5"/>
      <c r="G28" s="5"/>
    </row>
  </sheetData>
  <mergeCells count="2">
    <mergeCell ref="A1:Q1"/>
    <mergeCell ref="A3:C3"/>
  </mergeCells>
  <conditionalFormatting sqref="I10:I26">
    <cfRule type="containsText" dxfId="20" priority="2" operator="containsText" text="Delayed">
      <formula>NOT(ISERROR(SEARCH("Delayed",I10)))</formula>
    </cfRule>
    <cfRule type="containsText" dxfId="19" priority="3" operator="containsText" text="In progress">
      <formula>NOT(ISERROR(SEARCH("In progress",I10)))</formula>
    </cfRule>
    <cfRule type="containsText" dxfId="17" priority="5" operator="containsText" text="Done">
      <formula>NOT(ISERROR(SEARCH("Done",I10)))</formula>
    </cfRule>
    <cfRule type="containsText" dxfId="18" priority="1" operator="containsText" text="Stopped">
      <formula>NOT(ISERROR(SEARCH("Stopped",I10)))</formula>
    </cfRule>
  </conditionalFormatting>
  <dataValidations count="1">
    <dataValidation type="list" allowBlank="1" showInputMessage="1" showErrorMessage="1" sqref="I10:I26">
      <formula1>status</formula1>
    </dataValidation>
  </dataValidations>
  <pageMargins left="0.7" right="0.7" top="0.75" bottom="0.75" header="0.3" footer="0.3"/>
  <pageSetup paperSize="8" orientation="landscape" r:id="rId1"/>
  <headerFooter>
    <oddFooter>&amp;C© AraHR.   http://AraHR.com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Q20"/>
  <sheetViews>
    <sheetView showGridLines="0" view="pageLayout" topLeftCell="A10" zoomScale="80" zoomScaleNormal="100" zoomScalePageLayoutView="80" workbookViewId="0">
      <selection activeCell="N16" sqref="N16"/>
    </sheetView>
  </sheetViews>
  <sheetFormatPr defaultRowHeight="15"/>
  <cols>
    <col min="1" max="1" width="16.42578125" customWidth="1"/>
    <col min="2" max="2" width="16.140625" customWidth="1"/>
    <col min="3" max="3" width="14.140625" customWidth="1"/>
    <col min="4" max="4" width="13.5703125" customWidth="1"/>
    <col min="5" max="5" width="22.7109375" customWidth="1"/>
    <col min="6" max="6" width="14.140625" customWidth="1"/>
    <col min="7" max="7" width="13.5703125" customWidth="1"/>
    <col min="8" max="8" width="19.42578125" customWidth="1"/>
    <col min="9" max="9" width="13.28515625" customWidth="1"/>
    <col min="10" max="10" width="10.5703125" customWidth="1"/>
  </cols>
  <sheetData>
    <row r="1" spans="1:17" ht="18" customHeight="1">
      <c r="A1" s="19" t="s">
        <v>45</v>
      </c>
      <c r="B1" s="19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</row>
    <row r="2" spans="1:17" ht="3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7" ht="18" customHeight="1">
      <c r="A3" s="21" t="s">
        <v>1</v>
      </c>
      <c r="B3" s="21"/>
      <c r="C3" s="21"/>
      <c r="D3" s="2"/>
      <c r="E3" s="3"/>
      <c r="F3" s="3"/>
      <c r="G3" s="3"/>
      <c r="H3" s="1"/>
      <c r="I3" s="1"/>
      <c r="J3" s="1"/>
    </row>
    <row r="4" spans="1:17" ht="18" customHeight="1">
      <c r="A4" s="4" t="s">
        <v>56</v>
      </c>
      <c r="B4" s="4"/>
      <c r="C4" s="4"/>
    </row>
    <row r="5" spans="1:17" ht="18" customHeight="1">
      <c r="A5" s="4" t="s">
        <v>2</v>
      </c>
      <c r="B5" s="4"/>
      <c r="C5" s="4"/>
      <c r="D5" s="15"/>
    </row>
    <row r="6" spans="1:17" ht="18" customHeight="1">
      <c r="A6" s="4" t="s">
        <v>54</v>
      </c>
      <c r="B6" s="4"/>
      <c r="C6" s="4"/>
      <c r="D6" s="15"/>
    </row>
    <row r="7" spans="1:17" ht="18" customHeight="1">
      <c r="A7" s="4" t="s">
        <v>55</v>
      </c>
      <c r="B7" s="4"/>
      <c r="C7" s="4"/>
      <c r="D7" s="23"/>
      <c r="E7" s="22"/>
    </row>
    <row r="8" spans="1:17" ht="5.25" customHeight="1"/>
    <row r="9" spans="1:17" ht="36.75" customHeight="1">
      <c r="A9" s="16" t="s">
        <v>0</v>
      </c>
      <c r="B9" s="17" t="s">
        <v>27</v>
      </c>
      <c r="C9" s="17" t="s">
        <v>48</v>
      </c>
      <c r="D9" s="17" t="s">
        <v>49</v>
      </c>
      <c r="E9" s="17" t="s">
        <v>50</v>
      </c>
      <c r="F9" s="17" t="s">
        <v>51</v>
      </c>
      <c r="G9" s="17" t="s">
        <v>52</v>
      </c>
      <c r="H9" s="17" t="s">
        <v>53</v>
      </c>
      <c r="I9" s="17" t="s">
        <v>20</v>
      </c>
      <c r="J9" s="18" t="s">
        <v>21</v>
      </c>
    </row>
    <row r="10" spans="1:17" ht="15.75">
      <c r="A10" s="6" t="s">
        <v>3</v>
      </c>
      <c r="B10" s="7"/>
      <c r="C10" s="24">
        <f>MIN(C11:C12)</f>
        <v>45108</v>
      </c>
      <c r="D10" s="24">
        <f>MAX(D11:D12)</f>
        <v>45108</v>
      </c>
      <c r="E10" s="25">
        <f>D10-C10</f>
        <v>0</v>
      </c>
      <c r="F10" s="24">
        <f>MIN(F11:F12)</f>
        <v>45108</v>
      </c>
      <c r="G10" s="24">
        <f>MAX(G11:G12)</f>
        <v>45108</v>
      </c>
      <c r="H10" s="25">
        <f>G10-F10</f>
        <v>0</v>
      </c>
      <c r="I10" s="9" t="s">
        <v>22</v>
      </c>
      <c r="J10" s="13">
        <v>0</v>
      </c>
      <c r="K10" s="8"/>
    </row>
    <row r="11" spans="1:17" ht="15.75">
      <c r="A11" s="26" t="s">
        <v>57</v>
      </c>
      <c r="B11" s="27"/>
      <c r="C11" s="28">
        <v>45108</v>
      </c>
      <c r="D11" s="28">
        <v>45108</v>
      </c>
      <c r="E11" s="29">
        <f t="shared" ref="E11:E12" si="0">D11-C11</f>
        <v>0</v>
      </c>
      <c r="F11" s="28">
        <v>45108</v>
      </c>
      <c r="G11" s="28">
        <v>45108</v>
      </c>
      <c r="H11" s="29">
        <f t="shared" ref="H11:H12" si="1">G11-F11</f>
        <v>0</v>
      </c>
      <c r="I11" s="9" t="s">
        <v>22</v>
      </c>
      <c r="J11" s="13">
        <v>0</v>
      </c>
      <c r="K11" s="8"/>
    </row>
    <row r="12" spans="1:17" ht="15.75">
      <c r="A12" s="26" t="s">
        <v>58</v>
      </c>
      <c r="B12" s="27"/>
      <c r="C12" s="28">
        <v>45108</v>
      </c>
      <c r="D12" s="28">
        <v>45108</v>
      </c>
      <c r="E12" s="29">
        <f t="shared" si="0"/>
        <v>0</v>
      </c>
      <c r="F12" s="28">
        <v>45108</v>
      </c>
      <c r="G12" s="28">
        <v>45108</v>
      </c>
      <c r="H12" s="29">
        <f t="shared" si="1"/>
        <v>0</v>
      </c>
      <c r="I12" s="9" t="s">
        <v>22</v>
      </c>
      <c r="J12" s="13">
        <v>0</v>
      </c>
      <c r="K12" s="8"/>
    </row>
    <row r="13" spans="1:17" ht="15.75">
      <c r="A13" s="26" t="s">
        <v>59</v>
      </c>
      <c r="B13" s="27"/>
      <c r="C13" s="28">
        <v>45108</v>
      </c>
      <c r="D13" s="28">
        <v>45108</v>
      </c>
      <c r="E13" s="29">
        <f t="shared" ref="E13:E16" si="2">D13-C13</f>
        <v>0</v>
      </c>
      <c r="F13" s="28">
        <v>45108</v>
      </c>
      <c r="G13" s="28">
        <v>45108</v>
      </c>
      <c r="H13" s="29">
        <f t="shared" ref="H13:H16" si="3">G13-F13</f>
        <v>0</v>
      </c>
      <c r="I13" s="9" t="s">
        <v>22</v>
      </c>
      <c r="J13" s="13">
        <v>0</v>
      </c>
      <c r="K13" s="8"/>
    </row>
    <row r="14" spans="1:17" ht="15.75">
      <c r="A14" s="26" t="s">
        <v>60</v>
      </c>
      <c r="B14" s="27"/>
      <c r="C14" s="28">
        <v>45108</v>
      </c>
      <c r="D14" s="28">
        <v>45108</v>
      </c>
      <c r="E14" s="29">
        <f t="shared" si="2"/>
        <v>0</v>
      </c>
      <c r="F14" s="28">
        <v>45108</v>
      </c>
      <c r="G14" s="28">
        <v>45108</v>
      </c>
      <c r="H14" s="29">
        <f t="shared" si="3"/>
        <v>0</v>
      </c>
      <c r="I14" s="9" t="s">
        <v>22</v>
      </c>
      <c r="J14" s="13">
        <v>0</v>
      </c>
      <c r="K14" s="8"/>
    </row>
    <row r="15" spans="1:17" ht="15.75">
      <c r="A15" s="26" t="s">
        <v>61</v>
      </c>
      <c r="B15" s="27"/>
      <c r="C15" s="28">
        <v>45108</v>
      </c>
      <c r="D15" s="28">
        <v>45108</v>
      </c>
      <c r="E15" s="29">
        <f t="shared" si="2"/>
        <v>0</v>
      </c>
      <c r="F15" s="28">
        <v>45108</v>
      </c>
      <c r="G15" s="28">
        <v>45108</v>
      </c>
      <c r="H15" s="29">
        <f t="shared" si="3"/>
        <v>0</v>
      </c>
      <c r="I15" s="9" t="s">
        <v>22</v>
      </c>
      <c r="J15" s="13">
        <v>0</v>
      </c>
      <c r="K15" s="8"/>
    </row>
    <row r="16" spans="1:17" ht="15.75">
      <c r="A16" s="26" t="s">
        <v>62</v>
      </c>
      <c r="B16" s="27"/>
      <c r="C16" s="28">
        <v>45108</v>
      </c>
      <c r="D16" s="28">
        <v>45108</v>
      </c>
      <c r="E16" s="29">
        <f t="shared" si="2"/>
        <v>0</v>
      </c>
      <c r="F16" s="28">
        <v>45108</v>
      </c>
      <c r="G16" s="28">
        <v>45108</v>
      </c>
      <c r="H16" s="29">
        <f t="shared" si="3"/>
        <v>0</v>
      </c>
      <c r="I16" s="9" t="s">
        <v>22</v>
      </c>
      <c r="J16" s="13">
        <v>0</v>
      </c>
      <c r="K16" s="8"/>
    </row>
    <row r="17" spans="1:11" ht="15.75">
      <c r="A17" s="26" t="s">
        <v>63</v>
      </c>
      <c r="B17" s="27"/>
      <c r="C17" s="28">
        <v>45108</v>
      </c>
      <c r="D17" s="28">
        <v>45108</v>
      </c>
      <c r="E17" s="29">
        <f t="shared" ref="E17:E18" si="4">D17-C17</f>
        <v>0</v>
      </c>
      <c r="F17" s="28">
        <v>45108</v>
      </c>
      <c r="G17" s="28">
        <v>45108</v>
      </c>
      <c r="H17" s="29">
        <f t="shared" ref="H17:H18" si="5">G17-F17</f>
        <v>0</v>
      </c>
      <c r="I17" s="9" t="s">
        <v>22</v>
      </c>
      <c r="J17" s="13">
        <v>0</v>
      </c>
      <c r="K17" s="8"/>
    </row>
    <row r="18" spans="1:11" ht="15.75">
      <c r="A18" s="30" t="s">
        <v>64</v>
      </c>
      <c r="B18" s="31"/>
      <c r="C18" s="32">
        <v>45108</v>
      </c>
      <c r="D18" s="32">
        <v>45108</v>
      </c>
      <c r="E18" s="33">
        <f t="shared" si="4"/>
        <v>0</v>
      </c>
      <c r="F18" s="32">
        <v>45108</v>
      </c>
      <c r="G18" s="32">
        <v>45108</v>
      </c>
      <c r="H18" s="33">
        <f t="shared" si="5"/>
        <v>0</v>
      </c>
      <c r="I18" s="12" t="s">
        <v>22</v>
      </c>
      <c r="J18" s="14">
        <v>0</v>
      </c>
      <c r="K18" s="8"/>
    </row>
    <row r="20" spans="1:11">
      <c r="C20" s="5"/>
      <c r="D20" s="5"/>
      <c r="F20" s="5"/>
      <c r="G20" s="5"/>
    </row>
  </sheetData>
  <mergeCells count="2">
    <mergeCell ref="A1:Q1"/>
    <mergeCell ref="A3:C3"/>
  </mergeCells>
  <conditionalFormatting sqref="I10:I18">
    <cfRule type="containsText" dxfId="7" priority="1" operator="containsText" text="Stopped">
      <formula>NOT(ISERROR(SEARCH("Stopped",I10)))</formula>
    </cfRule>
    <cfRule type="containsText" dxfId="6" priority="2" operator="containsText" text="Delayed">
      <formula>NOT(ISERROR(SEARCH("Delayed",I10)))</formula>
    </cfRule>
    <cfRule type="containsText" dxfId="5" priority="3" operator="containsText" text="In progress">
      <formula>NOT(ISERROR(SEARCH("In progress",I10)))</formula>
    </cfRule>
    <cfRule type="containsText" dxfId="4" priority="4" operator="containsText" text="Done">
      <formula>NOT(ISERROR(SEARCH("Done",I10)))</formula>
    </cfRule>
  </conditionalFormatting>
  <dataValidations count="1">
    <dataValidation type="list" allowBlank="1" showInputMessage="1" showErrorMessage="1" sqref="I10:I18">
      <formula1>status</formula1>
    </dataValidation>
  </dataValidations>
  <pageMargins left="0.7" right="0.7" top="0.75" bottom="0.75" header="0.3" footer="0.3"/>
  <pageSetup paperSize="8" orientation="landscape" r:id="rId1"/>
  <headerFooter>
    <oddFooter>&amp;C© AraHR.   http://AraHR.com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A6"/>
  <sheetViews>
    <sheetView view="pageLayout" zoomScaleNormal="100" workbookViewId="0">
      <selection activeCell="H33" sqref="H33"/>
    </sheetView>
  </sheetViews>
  <sheetFormatPr defaultRowHeight="15"/>
  <cols>
    <col min="1" max="1" width="13.85546875" customWidth="1"/>
  </cols>
  <sheetData>
    <row r="1" spans="1:1" ht="15.75">
      <c r="A1" s="4" t="s">
        <v>20</v>
      </c>
    </row>
    <row r="2" spans="1:1">
      <c r="A2" t="s">
        <v>22</v>
      </c>
    </row>
    <row r="3" spans="1:1">
      <c r="A3" t="s">
        <v>23</v>
      </c>
    </row>
    <row r="4" spans="1:1">
      <c r="A4" t="s">
        <v>24</v>
      </c>
    </row>
    <row r="5" spans="1:1">
      <c r="A5" t="s">
        <v>25</v>
      </c>
    </row>
    <row r="6" spans="1:1">
      <c r="A6" t="s">
        <v>26</v>
      </c>
    </row>
  </sheetData>
  <pageMargins left="0.7" right="0.7" top="0.75" bottom="0.75" header="0.3" footer="0.3"/>
  <pageSetup orientation="landscape" r:id="rId1"/>
  <headerFooter>
    <oddFooter>&amp;C© AraHR.   http://AraHR.com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Example template</vt:lpstr>
      <vt:lpstr>Blank template</vt:lpstr>
      <vt:lpstr>Legend</vt:lpstr>
      <vt:lpstr>status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mradulescu</dc:creator>
  <cp:lastModifiedBy>mradulescu</cp:lastModifiedBy>
  <dcterms:created xsi:type="dcterms:W3CDTF">2023-03-31T14:36:41Z</dcterms:created>
  <dcterms:modified xsi:type="dcterms:W3CDTF">2023-06-06T09:02:01Z</dcterms:modified>
</cp:coreProperties>
</file>