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6408"/>
  <workbookPr/>
  <mc:AlternateContent xmlns:mc="http://schemas.openxmlformats.org/markup-compatibility/2006">
    <mc:Choice Requires="x15">
      <x15ac:absPath xmlns:x15ac="http://schemas.microsoft.com/office/spreadsheetml/2010/11/ac" url="/Users/macbookair/Downloads/"/>
    </mc:Choice>
  </mc:AlternateContent>
  <bookViews>
    <workbookView xWindow="80" yWindow="460" windowWidth="28720" windowHeight="17540"/>
  </bookViews>
  <sheets>
    <sheet name="Calendar" sheetId="1" r:id="rId1"/>
    <sheet name="Holidays" sheetId="2" r:id="rId2"/>
  </sheets>
  <calcPr calcId="150001" concurrentCalc="0"/>
  <extLs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7" i="1" l="1"/>
  <c r="G9" i="1"/>
  <c r="C8" i="1"/>
  <c r="D8" i="1"/>
  <c r="E8" i="1"/>
  <c r="F8" i="1"/>
  <c r="G8" i="1"/>
  <c r="H8" i="1"/>
  <c r="C9" i="1"/>
  <c r="D9" i="1"/>
  <c r="E9" i="1"/>
  <c r="F9" i="1"/>
  <c r="H9" i="1"/>
  <c r="H7" i="1"/>
  <c r="F7" i="1"/>
  <c r="E7" i="1"/>
  <c r="D7" i="1"/>
  <c r="C7" i="1"/>
  <c r="B9" i="1"/>
  <c r="B8" i="1"/>
  <c r="B7" i="1"/>
</calcChain>
</file>

<file path=xl/sharedStrings.xml><?xml version="1.0" encoding="utf-8"?>
<sst xmlns="http://schemas.openxmlformats.org/spreadsheetml/2006/main" count="97" uniqueCount="35">
  <si>
    <t>Name</t>
  </si>
  <si>
    <t xml:space="preserve">Total </t>
  </si>
  <si>
    <t>Vacation</t>
  </si>
  <si>
    <t>Half</t>
  </si>
  <si>
    <t>Sick</t>
  </si>
  <si>
    <t>Maternity</t>
  </si>
  <si>
    <t>Casual</t>
  </si>
  <si>
    <t>Unpaid</t>
  </si>
  <si>
    <t>Employee 1</t>
  </si>
  <si>
    <t>Employee 2</t>
  </si>
  <si>
    <t>Employee 3</t>
  </si>
  <si>
    <t>V</t>
  </si>
  <si>
    <t>H</t>
  </si>
  <si>
    <t>S</t>
  </si>
  <si>
    <t>M</t>
  </si>
  <si>
    <t>U</t>
  </si>
  <si>
    <t>C</t>
  </si>
  <si>
    <t>Jan</t>
  </si>
  <si>
    <t>Tue</t>
  </si>
  <si>
    <t>Wed</t>
  </si>
  <si>
    <t>Thu</t>
  </si>
  <si>
    <t>Fri</t>
  </si>
  <si>
    <t>Sat</t>
  </si>
  <si>
    <t>Sun</t>
  </si>
  <si>
    <t>Mon</t>
  </si>
  <si>
    <t>Feb</t>
  </si>
  <si>
    <t>Company Holidays</t>
  </si>
  <si>
    <t>Description</t>
  </si>
  <si>
    <t>New Year's Day</t>
  </si>
  <si>
    <t>Independence Day</t>
  </si>
  <si>
    <t>Thanksgiving</t>
  </si>
  <si>
    <t>Christmas</t>
  </si>
  <si>
    <t>Vacation Traker</t>
  </si>
  <si>
    <t>Company name</t>
  </si>
  <si>
    <t>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</si>
</sst>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 Light"/>
      <family val="1"/>
      <scheme val="major"/>
    </font>
    <font>
      <sz val="11"/>
      <color theme="1"/>
      <name val="Berlin Sans FB"/>
      <family val="2"/>
    </font>
    <font>
      <sz val="11"/>
      <color theme="6" tint="-0.499984740745262"/>
      <name val="Arial Rounded MT Bold"/>
      <family val="2"/>
    </font>
    <font>
      <sz val="11"/>
      <color theme="6" tint="-0.499984740745262"/>
      <name val="Algerian"/>
      <family val="5"/>
    </font>
    <font>
      <sz val="11"/>
      <color theme="6" tint="-0.499984740745262"/>
      <name val="Calibri"/>
      <family val="2"/>
      <scheme val="minor"/>
    </font>
    <font>
      <b/>
      <sz val="14"/>
      <color theme="1"/>
      <name val="Arial"/>
    </font>
    <font>
      <b/>
      <sz val="11"/>
      <color theme="1"/>
      <name val="Arial Rounded MT Bold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3" fillId="0" borderId="0">
      <alignment horizontal="left" vertical="center" indent="1"/>
    </xf>
    <xf numFmtId="14" fontId="1" fillId="0" borderId="0">
      <alignment horizontal="left" vertical="center" indent="1"/>
    </xf>
    <xf numFmtId="0" fontId="1" fillId="0" borderId="0">
      <alignment horizontal="left" vertical="center" wrapText="1" indent="1"/>
    </xf>
  </cellStyleXfs>
  <cellXfs count="16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2" fillId="0" borderId="0" xfId="0" applyFont="1"/>
    <xf numFmtId="0" fontId="0" fillId="0" borderId="0" xfId="0" applyFill="1"/>
    <xf numFmtId="0" fontId="0" fillId="7" borderId="0" xfId="0" applyFill="1"/>
    <xf numFmtId="14" fontId="4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</cellXfs>
  <cellStyles count="4">
    <cellStyle name="Normal" xfId="0" builtinId="0"/>
    <cellStyle name="Table Dates" xfId="2"/>
    <cellStyle name="Table details" xfId="3"/>
    <cellStyle name="Table Headers" xfId="1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10"/>
  <sheetViews>
    <sheetView tabSelected="1" zoomScale="120" zoomScaleNormal="120" zoomScalePageLayoutView="120" workbookViewId="0">
      <selection activeCell="AB28" sqref="AB28"/>
    </sheetView>
  </sheetViews>
  <sheetFormatPr baseColWidth="10" defaultColWidth="8.83203125" defaultRowHeight="15" x14ac:dyDescent="0.2"/>
  <cols>
    <col min="1" max="1" width="14.6640625" customWidth="1"/>
    <col min="10" max="68" width="4.6640625" customWidth="1"/>
  </cols>
  <sheetData>
    <row r="1" spans="1:68" ht="18" x14ac:dyDescent="0.2">
      <c r="A1" s="14" t="s">
        <v>32</v>
      </c>
    </row>
    <row r="2" spans="1:68" x14ac:dyDescent="0.2">
      <c r="A2" s="15" t="s">
        <v>33</v>
      </c>
    </row>
    <row r="3" spans="1:68" x14ac:dyDescent="0.2">
      <c r="A3" t="s">
        <v>34</v>
      </c>
    </row>
    <row r="4" spans="1:68" x14ac:dyDescent="0.2">
      <c r="J4" s="6" t="s">
        <v>17</v>
      </c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 t="s">
        <v>25</v>
      </c>
    </row>
    <row r="5" spans="1:68" x14ac:dyDescent="0.2">
      <c r="C5" s="1" t="s">
        <v>11</v>
      </c>
      <c r="D5" s="2" t="s">
        <v>12</v>
      </c>
      <c r="E5" s="3" t="s">
        <v>13</v>
      </c>
      <c r="F5" s="4" t="s">
        <v>14</v>
      </c>
      <c r="G5" s="8" t="s">
        <v>16</v>
      </c>
      <c r="H5" s="5" t="s">
        <v>15</v>
      </c>
      <c r="J5">
        <v>1</v>
      </c>
      <c r="K5">
        <v>2</v>
      </c>
      <c r="L5">
        <v>3</v>
      </c>
      <c r="M5">
        <v>4</v>
      </c>
      <c r="N5">
        <v>5</v>
      </c>
      <c r="O5">
        <v>6</v>
      </c>
      <c r="P5">
        <v>7</v>
      </c>
      <c r="Q5">
        <v>8</v>
      </c>
      <c r="R5">
        <v>9</v>
      </c>
      <c r="S5">
        <v>10</v>
      </c>
      <c r="T5">
        <v>11</v>
      </c>
      <c r="U5">
        <v>12</v>
      </c>
      <c r="V5">
        <v>13</v>
      </c>
      <c r="W5">
        <v>14</v>
      </c>
      <c r="X5">
        <v>15</v>
      </c>
      <c r="Y5">
        <v>16</v>
      </c>
      <c r="Z5">
        <v>17</v>
      </c>
      <c r="AA5">
        <v>18</v>
      </c>
      <c r="AB5">
        <v>19</v>
      </c>
      <c r="AC5">
        <v>20</v>
      </c>
      <c r="AD5">
        <v>21</v>
      </c>
      <c r="AE5">
        <v>22</v>
      </c>
      <c r="AF5">
        <v>23</v>
      </c>
      <c r="AG5">
        <v>24</v>
      </c>
      <c r="AH5">
        <v>25</v>
      </c>
      <c r="AI5">
        <v>26</v>
      </c>
      <c r="AJ5">
        <v>27</v>
      </c>
      <c r="AK5">
        <v>28</v>
      </c>
      <c r="AL5">
        <v>29</v>
      </c>
      <c r="AM5">
        <v>30</v>
      </c>
      <c r="AN5">
        <v>31</v>
      </c>
      <c r="AO5">
        <v>1</v>
      </c>
      <c r="AP5">
        <v>2</v>
      </c>
      <c r="AQ5">
        <v>3</v>
      </c>
      <c r="AR5">
        <v>4</v>
      </c>
      <c r="AS5">
        <v>5</v>
      </c>
      <c r="AT5">
        <v>6</v>
      </c>
      <c r="AU5">
        <v>7</v>
      </c>
      <c r="AV5">
        <v>8</v>
      </c>
      <c r="AW5">
        <v>9</v>
      </c>
      <c r="AX5">
        <v>10</v>
      </c>
      <c r="AY5">
        <v>11</v>
      </c>
      <c r="AZ5">
        <v>12</v>
      </c>
      <c r="BA5">
        <v>13</v>
      </c>
      <c r="BB5">
        <v>14</v>
      </c>
      <c r="BC5">
        <v>15</v>
      </c>
      <c r="BD5">
        <v>16</v>
      </c>
      <c r="BE5">
        <v>17</v>
      </c>
      <c r="BF5">
        <v>18</v>
      </c>
      <c r="BG5">
        <v>19</v>
      </c>
      <c r="BH5">
        <v>20</v>
      </c>
      <c r="BI5">
        <v>21</v>
      </c>
      <c r="BJ5">
        <v>22</v>
      </c>
      <c r="BK5">
        <v>23</v>
      </c>
      <c r="BL5">
        <v>24</v>
      </c>
      <c r="BM5">
        <v>25</v>
      </c>
      <c r="BN5">
        <v>26</v>
      </c>
      <c r="BO5">
        <v>27</v>
      </c>
      <c r="BP5">
        <v>28</v>
      </c>
    </row>
    <row r="6" spans="1:68" x14ac:dyDescent="0.2">
      <c r="A6" t="s">
        <v>0</v>
      </c>
      <c r="B6" t="s">
        <v>1</v>
      </c>
      <c r="C6" t="s">
        <v>2</v>
      </c>
      <c r="D6" t="s">
        <v>3</v>
      </c>
      <c r="E6" t="s">
        <v>4</v>
      </c>
      <c r="F6" t="s">
        <v>5</v>
      </c>
      <c r="G6" t="s">
        <v>6</v>
      </c>
      <c r="H6" t="s">
        <v>7</v>
      </c>
      <c r="J6" t="s">
        <v>18</v>
      </c>
      <c r="K6" t="s">
        <v>19</v>
      </c>
      <c r="L6" t="s">
        <v>20</v>
      </c>
      <c r="M6" t="s">
        <v>21</v>
      </c>
      <c r="N6" t="s">
        <v>22</v>
      </c>
      <c r="O6" t="s">
        <v>23</v>
      </c>
      <c r="P6" t="s">
        <v>24</v>
      </c>
      <c r="Q6" t="s">
        <v>18</v>
      </c>
      <c r="R6" t="s">
        <v>19</v>
      </c>
      <c r="S6" t="s">
        <v>20</v>
      </c>
      <c r="T6" t="s">
        <v>21</v>
      </c>
      <c r="U6" t="s">
        <v>22</v>
      </c>
      <c r="V6" t="s">
        <v>23</v>
      </c>
      <c r="W6" t="s">
        <v>24</v>
      </c>
      <c r="X6" t="s">
        <v>18</v>
      </c>
      <c r="Y6" t="s">
        <v>19</v>
      </c>
      <c r="Z6" t="s">
        <v>20</v>
      </c>
      <c r="AA6" t="s">
        <v>21</v>
      </c>
      <c r="AB6" t="s">
        <v>22</v>
      </c>
      <c r="AC6" t="s">
        <v>23</v>
      </c>
      <c r="AD6" t="s">
        <v>24</v>
      </c>
      <c r="AE6" t="s">
        <v>18</v>
      </c>
      <c r="AF6" t="s">
        <v>19</v>
      </c>
      <c r="AG6" t="s">
        <v>20</v>
      </c>
      <c r="AH6" t="s">
        <v>21</v>
      </c>
      <c r="AI6" t="s">
        <v>22</v>
      </c>
      <c r="AJ6" t="s">
        <v>23</v>
      </c>
      <c r="AK6" t="s">
        <v>24</v>
      </c>
      <c r="AL6" t="s">
        <v>18</v>
      </c>
      <c r="AM6" t="s">
        <v>19</v>
      </c>
      <c r="AN6" t="s">
        <v>20</v>
      </c>
      <c r="AO6" t="s">
        <v>21</v>
      </c>
      <c r="AP6" t="s">
        <v>22</v>
      </c>
      <c r="AQ6" t="s">
        <v>23</v>
      </c>
      <c r="AR6" t="s">
        <v>24</v>
      </c>
      <c r="AS6" t="s">
        <v>18</v>
      </c>
      <c r="AT6" t="s">
        <v>19</v>
      </c>
      <c r="AU6" t="s">
        <v>20</v>
      </c>
      <c r="AV6" t="s">
        <v>21</v>
      </c>
      <c r="AW6" t="s">
        <v>22</v>
      </c>
      <c r="AX6" t="s">
        <v>23</v>
      </c>
      <c r="AY6" t="s">
        <v>24</v>
      </c>
      <c r="AZ6" t="s">
        <v>18</v>
      </c>
      <c r="BA6" t="s">
        <v>19</v>
      </c>
      <c r="BB6" t="s">
        <v>20</v>
      </c>
      <c r="BC6" t="s">
        <v>21</v>
      </c>
      <c r="BD6" t="s">
        <v>22</v>
      </c>
      <c r="BE6" t="s">
        <v>23</v>
      </c>
      <c r="BF6" t="s">
        <v>24</v>
      </c>
      <c r="BG6" t="s">
        <v>18</v>
      </c>
      <c r="BH6" t="s">
        <v>19</v>
      </c>
      <c r="BI6" t="s">
        <v>20</v>
      </c>
      <c r="BJ6" t="s">
        <v>21</v>
      </c>
      <c r="BK6" t="s">
        <v>22</v>
      </c>
      <c r="BL6" t="s">
        <v>23</v>
      </c>
      <c r="BM6" t="s">
        <v>24</v>
      </c>
      <c r="BN6" t="s">
        <v>18</v>
      </c>
      <c r="BO6" t="s">
        <v>19</v>
      </c>
      <c r="BP6" t="s">
        <v>20</v>
      </c>
    </row>
    <row r="7" spans="1:68" x14ac:dyDescent="0.2">
      <c r="A7" t="s">
        <v>8</v>
      </c>
      <c r="B7">
        <f>SUM(C7:H7)</f>
        <v>6</v>
      </c>
      <c r="C7">
        <f>COUNTIF(J7:NK7, "V")</f>
        <v>1</v>
      </c>
      <c r="D7">
        <f>COUNTIF(K7:NK7, "H")</f>
        <v>1</v>
      </c>
      <c r="E7">
        <f>COUNTIF(L7:NK7, "S")</f>
        <v>1</v>
      </c>
      <c r="F7">
        <f>COUNTIF(M7:NK7, "M")</f>
        <v>1</v>
      </c>
      <c r="G7">
        <f>COUNTIF(J7:NK7, "C")</f>
        <v>1</v>
      </c>
      <c r="H7">
        <f>COUNTIF(T7:NK7, "U")</f>
        <v>1</v>
      </c>
      <c r="J7" s="1" t="s">
        <v>11</v>
      </c>
      <c r="K7" s="2" t="s">
        <v>12</v>
      </c>
      <c r="L7" s="3" t="s">
        <v>13</v>
      </c>
      <c r="M7" s="4" t="s">
        <v>14</v>
      </c>
      <c r="N7" s="7"/>
      <c r="O7" s="7"/>
      <c r="Q7" s="8" t="s">
        <v>16</v>
      </c>
      <c r="R7" s="7"/>
      <c r="T7" s="5" t="s">
        <v>15</v>
      </c>
      <c r="U7" s="7"/>
      <c r="V7" s="7"/>
      <c r="W7" s="7"/>
      <c r="X7" s="7"/>
      <c r="Y7" s="7"/>
      <c r="Z7" s="7"/>
      <c r="AA7" s="7"/>
      <c r="AB7" s="7"/>
      <c r="AC7" s="7"/>
      <c r="AD7" s="7"/>
    </row>
    <row r="8" spans="1:68" x14ac:dyDescent="0.2">
      <c r="A8" t="s">
        <v>9</v>
      </c>
      <c r="B8">
        <f>SUM(C8:H8)</f>
        <v>1</v>
      </c>
      <c r="C8">
        <f t="shared" ref="C8:C9" si="0">COUNTIF(J8:NK8, "V")</f>
        <v>1</v>
      </c>
      <c r="D8">
        <f t="shared" ref="D8:D9" si="1">COUNTIF(K8:NK8, "H")</f>
        <v>0</v>
      </c>
      <c r="E8">
        <f t="shared" ref="E8:E9" si="2">COUNTIF(L8:NK8, "S")</f>
        <v>0</v>
      </c>
      <c r="F8">
        <f t="shared" ref="F8:F9" si="3">COUNTIF(M8:NK8, "M")</f>
        <v>0</v>
      </c>
      <c r="G8">
        <f t="shared" ref="G8:G9" si="4">COUNTIF(Q8:NK8, "C")</f>
        <v>0</v>
      </c>
      <c r="H8">
        <f t="shared" ref="H8:H9" si="5">COUNTIF(T8:NK8, "U")</f>
        <v>0</v>
      </c>
      <c r="J8" s="7"/>
      <c r="N8" s="7"/>
      <c r="O8" s="7"/>
      <c r="U8" s="7"/>
      <c r="V8" s="7"/>
      <c r="W8" s="7"/>
      <c r="X8" s="7"/>
      <c r="Y8" s="7"/>
      <c r="Z8" s="7"/>
      <c r="AA8" s="7"/>
      <c r="AB8" s="1" t="s">
        <v>11</v>
      </c>
      <c r="AC8" s="7"/>
      <c r="AD8" s="7"/>
    </row>
    <row r="9" spans="1:68" x14ac:dyDescent="0.2">
      <c r="A9" t="s">
        <v>10</v>
      </c>
      <c r="B9">
        <f>SUM(C9:H9)</f>
        <v>1</v>
      </c>
      <c r="C9">
        <f t="shared" si="0"/>
        <v>0</v>
      </c>
      <c r="D9">
        <f t="shared" si="1"/>
        <v>0</v>
      </c>
      <c r="E9">
        <f t="shared" si="2"/>
        <v>0</v>
      </c>
      <c r="F9">
        <f t="shared" si="3"/>
        <v>0</v>
      </c>
      <c r="G9">
        <f>COUNTIF(J9:NK9, "C")</f>
        <v>1</v>
      </c>
      <c r="H9">
        <f t="shared" si="5"/>
        <v>0</v>
      </c>
      <c r="J9" s="7"/>
      <c r="N9" s="7"/>
      <c r="O9" s="8" t="s">
        <v>16</v>
      </c>
      <c r="U9" s="7"/>
      <c r="V9" s="7"/>
      <c r="W9" s="7"/>
      <c r="X9" s="7"/>
      <c r="Y9" s="7"/>
      <c r="Z9" s="7"/>
      <c r="AA9" s="7"/>
      <c r="AB9" s="7"/>
      <c r="AC9" s="7"/>
      <c r="AD9" s="7"/>
    </row>
    <row r="10" spans="1:68" x14ac:dyDescent="0.2">
      <c r="J10" s="7"/>
      <c r="U10" s="7"/>
      <c r="V10" s="7"/>
      <c r="W10" s="7"/>
      <c r="X10" s="7"/>
      <c r="Y10" s="7"/>
      <c r="Z10" s="7"/>
      <c r="AA10" s="7"/>
      <c r="AB10" s="7"/>
      <c r="AC10" s="7"/>
      <c r="AD10" s="7"/>
    </row>
  </sheetData>
  <pageMargins left="0.7" right="0.7" top="0.75" bottom="0.75" header="0.3" footer="0.3"/>
  <pageSetup orientation="landscape" r:id="rId1"/>
  <headerFooter>
    <oddHeader>&amp;CThis Vacation tracker has been brought to you by https://arahr.com/.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0"/>
  <sheetViews>
    <sheetView workbookViewId="0">
      <selection activeCell="H9" sqref="H9"/>
    </sheetView>
  </sheetViews>
  <sheetFormatPr baseColWidth="10" defaultColWidth="8.83203125" defaultRowHeight="15" x14ac:dyDescent="0.2"/>
  <cols>
    <col min="1" max="1" width="10.6640625" bestFit="1" customWidth="1"/>
    <col min="5" max="5" width="16.5" customWidth="1"/>
  </cols>
  <sheetData>
    <row r="3" spans="1:5" x14ac:dyDescent="0.2">
      <c r="A3" s="11" t="s">
        <v>26</v>
      </c>
      <c r="B3" s="12"/>
      <c r="C3" s="13"/>
      <c r="D3" s="13"/>
      <c r="E3" s="11" t="s">
        <v>27</v>
      </c>
    </row>
    <row r="5" spans="1:5" x14ac:dyDescent="0.2">
      <c r="A5" s="9">
        <v>43466</v>
      </c>
      <c r="B5" s="10"/>
      <c r="C5" s="10"/>
      <c r="D5" s="10"/>
      <c r="E5" s="10" t="s">
        <v>28</v>
      </c>
    </row>
    <row r="6" spans="1:5" x14ac:dyDescent="0.2">
      <c r="A6" s="9">
        <v>43650</v>
      </c>
      <c r="B6" s="10"/>
      <c r="C6" s="10"/>
      <c r="D6" s="10"/>
      <c r="E6" s="10" t="s">
        <v>29</v>
      </c>
    </row>
    <row r="7" spans="1:5" x14ac:dyDescent="0.2">
      <c r="A7" s="9">
        <v>43793</v>
      </c>
      <c r="B7" s="10"/>
      <c r="C7" s="10"/>
      <c r="D7" s="10"/>
      <c r="E7" s="10" t="s">
        <v>30</v>
      </c>
    </row>
    <row r="8" spans="1:5" x14ac:dyDescent="0.2">
      <c r="A8" s="9">
        <v>43794</v>
      </c>
      <c r="B8" s="10"/>
      <c r="C8" s="10"/>
      <c r="D8" s="10"/>
      <c r="E8" s="10" t="s">
        <v>30</v>
      </c>
    </row>
    <row r="9" spans="1:5" x14ac:dyDescent="0.2">
      <c r="A9" s="9">
        <v>43823</v>
      </c>
      <c r="B9" s="10"/>
      <c r="C9" s="10"/>
      <c r="D9" s="10"/>
      <c r="E9" s="10" t="s">
        <v>31</v>
      </c>
    </row>
    <row r="10" spans="1:5" x14ac:dyDescent="0.2">
      <c r="A10" s="9">
        <v>43824</v>
      </c>
      <c r="B10" s="10"/>
      <c r="C10" s="10"/>
      <c r="D10" s="10"/>
      <c r="E10" s="10" t="s"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Calendar</vt:lpstr>
      <vt:lpstr>Holidays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Ioana</dc:creator>
  <cp:lastModifiedBy>Microsoft Office User</cp:lastModifiedBy>
  <cp:lastPrinted>2019-05-26T23:27:42Z</cp:lastPrinted>
  <dcterms:created xsi:type="dcterms:W3CDTF">2019-05-26T22:52:40Z</dcterms:created>
  <dcterms:modified xsi:type="dcterms:W3CDTF">2019-05-26T19:02:41Z</dcterms:modified>
</cp:coreProperties>
</file>